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ernard\Excel Files\ADVISORS\"/>
    </mc:Choice>
  </mc:AlternateContent>
  <xr:revisionPtr revIDLastSave="0" documentId="13_ncr:1_{564A6512-34D5-4D42-AA46-C919B6F3F493}" xr6:coauthVersionLast="45" xr6:coauthVersionMax="45" xr10:uidLastSave="{00000000-0000-0000-0000-000000000000}"/>
  <bookViews>
    <workbookView xWindow="-120" yWindow="-120" windowWidth="20730" windowHeight="11160" xr2:uid="{2119B778-7307-4CD6-B9BA-C0CCF0498AA9}"/>
  </bookViews>
  <sheets>
    <sheet name="TABLE of CONTENTS" sheetId="4" r:id="rId1"/>
    <sheet name="Alpha Sort UR_C 2019" sheetId="1" r:id="rId2"/>
    <sheet name="Alpha Sort UR_C 2020" sheetId="2" r:id="rId3"/>
    <sheet name="2020 - 2019 UR_C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Z57" i="3" l="1"/>
  <c r="Y57" i="3"/>
  <c r="X57" i="3"/>
  <c r="W57" i="3"/>
  <c r="V57" i="3"/>
  <c r="U57" i="3"/>
  <c r="T57" i="3"/>
  <c r="S57" i="3"/>
  <c r="R57" i="3"/>
  <c r="Q57" i="3"/>
  <c r="P57" i="3"/>
  <c r="O57" i="3"/>
  <c r="N57" i="3"/>
  <c r="M57" i="3"/>
  <c r="L57" i="3"/>
  <c r="K57" i="3"/>
  <c r="J57" i="3"/>
  <c r="I57" i="3"/>
  <c r="H57" i="3"/>
  <c r="G57" i="3"/>
  <c r="F57" i="3"/>
  <c r="E57" i="3"/>
  <c r="D57" i="3"/>
  <c r="C57" i="3"/>
  <c r="Z56" i="3"/>
  <c r="Y56" i="3"/>
  <c r="X56" i="3"/>
  <c r="W56" i="3"/>
  <c r="V56" i="3"/>
  <c r="U56" i="3"/>
  <c r="T56" i="3"/>
  <c r="S56" i="3"/>
  <c r="R56" i="3"/>
  <c r="Q56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Z55" i="3"/>
  <c r="Y55" i="3"/>
  <c r="X55" i="3"/>
  <c r="W55" i="3"/>
  <c r="V55" i="3"/>
  <c r="U55" i="3"/>
  <c r="T55" i="3"/>
  <c r="S55" i="3"/>
  <c r="R55" i="3"/>
  <c r="Q55" i="3"/>
  <c r="P55" i="3"/>
  <c r="O55" i="3"/>
  <c r="N55" i="3"/>
  <c r="M55" i="3"/>
  <c r="L55" i="3"/>
  <c r="K55" i="3"/>
  <c r="J55" i="3"/>
  <c r="I55" i="3"/>
  <c r="H55" i="3"/>
  <c r="G55" i="3"/>
  <c r="F55" i="3"/>
  <c r="E55" i="3"/>
  <c r="D55" i="3"/>
  <c r="C55" i="3"/>
  <c r="Z54" i="3"/>
  <c r="Y54" i="3"/>
  <c r="X54" i="3"/>
  <c r="W54" i="3"/>
  <c r="V54" i="3"/>
  <c r="U54" i="3"/>
  <c r="T54" i="3"/>
  <c r="S54" i="3"/>
  <c r="R54" i="3"/>
  <c r="Q54" i="3"/>
  <c r="P54" i="3"/>
  <c r="O54" i="3"/>
  <c r="N54" i="3"/>
  <c r="M54" i="3"/>
  <c r="L54" i="3"/>
  <c r="K54" i="3"/>
  <c r="J54" i="3"/>
  <c r="I54" i="3"/>
  <c r="H54" i="3"/>
  <c r="G54" i="3"/>
  <c r="F54" i="3"/>
  <c r="E54" i="3"/>
  <c r="D54" i="3"/>
  <c r="C54" i="3"/>
  <c r="Z53" i="3"/>
  <c r="Y53" i="3"/>
  <c r="X53" i="3"/>
  <c r="W53" i="3"/>
  <c r="V53" i="3"/>
  <c r="U53" i="3"/>
  <c r="T53" i="3"/>
  <c r="S53" i="3"/>
  <c r="R53" i="3"/>
  <c r="Q53" i="3"/>
  <c r="P53" i="3"/>
  <c r="O53" i="3"/>
  <c r="N53" i="3"/>
  <c r="M53" i="3"/>
  <c r="L53" i="3"/>
  <c r="K53" i="3"/>
  <c r="J53" i="3"/>
  <c r="I53" i="3"/>
  <c r="H53" i="3"/>
  <c r="G53" i="3"/>
  <c r="F53" i="3"/>
  <c r="E53" i="3"/>
  <c r="D53" i="3"/>
  <c r="C53" i="3"/>
  <c r="Z52" i="3"/>
  <c r="Y52" i="3"/>
  <c r="X52" i="3"/>
  <c r="W52" i="3"/>
  <c r="V52" i="3"/>
  <c r="U52" i="3"/>
  <c r="T52" i="3"/>
  <c r="S52" i="3"/>
  <c r="R52" i="3"/>
  <c r="Q52" i="3"/>
  <c r="P52" i="3"/>
  <c r="O52" i="3"/>
  <c r="N52" i="3"/>
  <c r="M52" i="3"/>
  <c r="L52" i="3"/>
  <c r="K52" i="3"/>
  <c r="J52" i="3"/>
  <c r="I52" i="3"/>
  <c r="H52" i="3"/>
  <c r="G52" i="3"/>
  <c r="F52" i="3"/>
  <c r="E52" i="3"/>
  <c r="D52" i="3"/>
  <c r="C52" i="3"/>
  <c r="Z51" i="3"/>
  <c r="Y51" i="3"/>
  <c r="X51" i="3"/>
  <c r="W51" i="3"/>
  <c r="V51" i="3"/>
  <c r="U51" i="3"/>
  <c r="T51" i="3"/>
  <c r="S51" i="3"/>
  <c r="R51" i="3"/>
  <c r="Q51" i="3"/>
  <c r="P51" i="3"/>
  <c r="O51" i="3"/>
  <c r="N51" i="3"/>
  <c r="M51" i="3"/>
  <c r="L51" i="3"/>
  <c r="K51" i="3"/>
  <c r="J51" i="3"/>
  <c r="I51" i="3"/>
  <c r="H51" i="3"/>
  <c r="G51" i="3"/>
  <c r="F51" i="3"/>
  <c r="E51" i="3"/>
  <c r="D51" i="3"/>
  <c r="C51" i="3"/>
  <c r="Z50" i="3"/>
  <c r="Y50" i="3"/>
  <c r="X50" i="3"/>
  <c r="W50" i="3"/>
  <c r="V50" i="3"/>
  <c r="U50" i="3"/>
  <c r="T50" i="3"/>
  <c r="S50" i="3"/>
  <c r="R50" i="3"/>
  <c r="Q50" i="3"/>
  <c r="P50" i="3"/>
  <c r="O50" i="3"/>
  <c r="N50" i="3"/>
  <c r="M50" i="3"/>
  <c r="L50" i="3"/>
  <c r="K50" i="3"/>
  <c r="J50" i="3"/>
  <c r="I50" i="3"/>
  <c r="H50" i="3"/>
  <c r="G50" i="3"/>
  <c r="F50" i="3"/>
  <c r="E50" i="3"/>
  <c r="D50" i="3"/>
  <c r="C50" i="3"/>
  <c r="Z49" i="3"/>
  <c r="Y49" i="3"/>
  <c r="X49" i="3"/>
  <c r="W49" i="3"/>
  <c r="V49" i="3"/>
  <c r="U49" i="3"/>
  <c r="T49" i="3"/>
  <c r="S49" i="3"/>
  <c r="R49" i="3"/>
  <c r="Q49" i="3"/>
  <c r="P49" i="3"/>
  <c r="O49" i="3"/>
  <c r="N49" i="3"/>
  <c r="M49" i="3"/>
  <c r="L49" i="3"/>
  <c r="K49" i="3"/>
  <c r="J49" i="3"/>
  <c r="I49" i="3"/>
  <c r="H49" i="3"/>
  <c r="G49" i="3"/>
  <c r="F49" i="3"/>
  <c r="E49" i="3"/>
  <c r="D49" i="3"/>
  <c r="C49" i="3"/>
  <c r="Z48" i="3"/>
  <c r="Y48" i="3"/>
  <c r="X48" i="3"/>
  <c r="W48" i="3"/>
  <c r="V48" i="3"/>
  <c r="U48" i="3"/>
  <c r="T48" i="3"/>
  <c r="S48" i="3"/>
  <c r="R48" i="3"/>
  <c r="Q48" i="3"/>
  <c r="P48" i="3"/>
  <c r="O48" i="3"/>
  <c r="N48" i="3"/>
  <c r="M48" i="3"/>
  <c r="L48" i="3"/>
  <c r="K48" i="3"/>
  <c r="J48" i="3"/>
  <c r="I48" i="3"/>
  <c r="H48" i="3"/>
  <c r="G48" i="3"/>
  <c r="F48" i="3"/>
  <c r="E48" i="3"/>
  <c r="D48" i="3"/>
  <c r="C48" i="3"/>
  <c r="Z47" i="3"/>
  <c r="Y47" i="3"/>
  <c r="X47" i="3"/>
  <c r="W47" i="3"/>
  <c r="V47" i="3"/>
  <c r="U47" i="3"/>
  <c r="T47" i="3"/>
  <c r="S47" i="3"/>
  <c r="R47" i="3"/>
  <c r="Q47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Z46" i="3"/>
  <c r="Y46" i="3"/>
  <c r="X46" i="3"/>
  <c r="W46" i="3"/>
  <c r="V46" i="3"/>
  <c r="U46" i="3"/>
  <c r="T46" i="3"/>
  <c r="S46" i="3"/>
  <c r="R46" i="3"/>
  <c r="Q46" i="3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Z45" i="3"/>
  <c r="Y45" i="3"/>
  <c r="X45" i="3"/>
  <c r="W45" i="3"/>
  <c r="V45" i="3"/>
  <c r="U45" i="3"/>
  <c r="T45" i="3"/>
  <c r="S45" i="3"/>
  <c r="R45" i="3"/>
  <c r="Q45" i="3"/>
  <c r="P45" i="3"/>
  <c r="O45" i="3"/>
  <c r="N45" i="3"/>
  <c r="M45" i="3"/>
  <c r="L45" i="3"/>
  <c r="K45" i="3"/>
  <c r="J45" i="3"/>
  <c r="I45" i="3"/>
  <c r="H45" i="3"/>
  <c r="G45" i="3"/>
  <c r="F45" i="3"/>
  <c r="E45" i="3"/>
  <c r="D45" i="3"/>
  <c r="C45" i="3"/>
  <c r="Z44" i="3"/>
  <c r="Y44" i="3"/>
  <c r="X44" i="3"/>
  <c r="W44" i="3"/>
  <c r="V44" i="3"/>
  <c r="U44" i="3"/>
  <c r="T44" i="3"/>
  <c r="S44" i="3"/>
  <c r="R44" i="3"/>
  <c r="Q44" i="3"/>
  <c r="P44" i="3"/>
  <c r="O44" i="3"/>
  <c r="N44" i="3"/>
  <c r="M44" i="3"/>
  <c r="L44" i="3"/>
  <c r="K44" i="3"/>
  <c r="J44" i="3"/>
  <c r="I44" i="3"/>
  <c r="H44" i="3"/>
  <c r="G44" i="3"/>
  <c r="F44" i="3"/>
  <c r="E44" i="3"/>
  <c r="D44" i="3"/>
  <c r="C44" i="3"/>
  <c r="Z43" i="3"/>
  <c r="Y43" i="3"/>
  <c r="X43" i="3"/>
  <c r="W43" i="3"/>
  <c r="V43" i="3"/>
  <c r="U43" i="3"/>
  <c r="T43" i="3"/>
  <c r="S43" i="3"/>
  <c r="R43" i="3"/>
  <c r="Q43" i="3"/>
  <c r="P43" i="3"/>
  <c r="O43" i="3"/>
  <c r="N43" i="3"/>
  <c r="M43" i="3"/>
  <c r="L43" i="3"/>
  <c r="K43" i="3"/>
  <c r="J43" i="3"/>
  <c r="I43" i="3"/>
  <c r="H43" i="3"/>
  <c r="G43" i="3"/>
  <c r="F43" i="3"/>
  <c r="E43" i="3"/>
  <c r="D43" i="3"/>
  <c r="C43" i="3"/>
  <c r="Z42" i="3"/>
  <c r="Y42" i="3"/>
  <c r="X42" i="3"/>
  <c r="W42" i="3"/>
  <c r="V42" i="3"/>
  <c r="U42" i="3"/>
  <c r="T42" i="3"/>
  <c r="S42" i="3"/>
  <c r="R42" i="3"/>
  <c r="Q42" i="3"/>
  <c r="P42" i="3"/>
  <c r="O42" i="3"/>
  <c r="N42" i="3"/>
  <c r="M42" i="3"/>
  <c r="L42" i="3"/>
  <c r="K42" i="3"/>
  <c r="J42" i="3"/>
  <c r="I42" i="3"/>
  <c r="H42" i="3"/>
  <c r="G42" i="3"/>
  <c r="F42" i="3"/>
  <c r="E42" i="3"/>
  <c r="D42" i="3"/>
  <c r="C42" i="3"/>
  <c r="Z41" i="3"/>
  <c r="Y41" i="3"/>
  <c r="X41" i="3"/>
  <c r="W41" i="3"/>
  <c r="V41" i="3"/>
  <c r="U41" i="3"/>
  <c r="T41" i="3"/>
  <c r="S41" i="3"/>
  <c r="R41" i="3"/>
  <c r="Q41" i="3"/>
  <c r="P41" i="3"/>
  <c r="O41" i="3"/>
  <c r="N41" i="3"/>
  <c r="M41" i="3"/>
  <c r="L41" i="3"/>
  <c r="K41" i="3"/>
  <c r="J41" i="3"/>
  <c r="I41" i="3"/>
  <c r="H41" i="3"/>
  <c r="G41" i="3"/>
  <c r="F41" i="3"/>
  <c r="E41" i="3"/>
  <c r="D41" i="3"/>
  <c r="C41" i="3"/>
  <c r="Z40" i="3"/>
  <c r="Y40" i="3"/>
  <c r="X40" i="3"/>
  <c r="W40" i="3"/>
  <c r="V40" i="3"/>
  <c r="U40" i="3"/>
  <c r="T40" i="3"/>
  <c r="S40" i="3"/>
  <c r="R40" i="3"/>
  <c r="Q40" i="3"/>
  <c r="P40" i="3"/>
  <c r="O40" i="3"/>
  <c r="N40" i="3"/>
  <c r="M40" i="3"/>
  <c r="L40" i="3"/>
  <c r="K40" i="3"/>
  <c r="J40" i="3"/>
  <c r="I40" i="3"/>
  <c r="H40" i="3"/>
  <c r="G40" i="3"/>
  <c r="F40" i="3"/>
  <c r="E40" i="3"/>
  <c r="D40" i="3"/>
  <c r="C40" i="3"/>
  <c r="Z39" i="3"/>
  <c r="Y39" i="3"/>
  <c r="X39" i="3"/>
  <c r="W39" i="3"/>
  <c r="V39" i="3"/>
  <c r="U39" i="3"/>
  <c r="T39" i="3"/>
  <c r="S39" i="3"/>
  <c r="R39" i="3"/>
  <c r="Q39" i="3"/>
  <c r="P39" i="3"/>
  <c r="O39" i="3"/>
  <c r="N39" i="3"/>
  <c r="M39" i="3"/>
  <c r="L39" i="3"/>
  <c r="K39" i="3"/>
  <c r="J39" i="3"/>
  <c r="I39" i="3"/>
  <c r="H39" i="3"/>
  <c r="G39" i="3"/>
  <c r="F39" i="3"/>
  <c r="E39" i="3"/>
  <c r="D39" i="3"/>
  <c r="C39" i="3"/>
  <c r="Z38" i="3"/>
  <c r="Y38" i="3"/>
  <c r="X38" i="3"/>
  <c r="W38" i="3"/>
  <c r="V38" i="3"/>
  <c r="U38" i="3"/>
  <c r="T38" i="3"/>
  <c r="S38" i="3"/>
  <c r="R38" i="3"/>
  <c r="Q38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Z37" i="3"/>
  <c r="Y37" i="3"/>
  <c r="X37" i="3"/>
  <c r="W37" i="3"/>
  <c r="V37" i="3"/>
  <c r="U37" i="3"/>
  <c r="T37" i="3"/>
  <c r="S37" i="3"/>
  <c r="R37" i="3"/>
  <c r="Q37" i="3"/>
  <c r="P37" i="3"/>
  <c r="O37" i="3"/>
  <c r="N37" i="3"/>
  <c r="M37" i="3"/>
  <c r="L37" i="3"/>
  <c r="K37" i="3"/>
  <c r="J37" i="3"/>
  <c r="I37" i="3"/>
  <c r="H37" i="3"/>
  <c r="G37" i="3"/>
  <c r="F37" i="3"/>
  <c r="E37" i="3"/>
  <c r="D37" i="3"/>
  <c r="C37" i="3"/>
  <c r="Z36" i="3"/>
  <c r="Y36" i="3"/>
  <c r="X36" i="3"/>
  <c r="W36" i="3"/>
  <c r="V36" i="3"/>
  <c r="U36" i="3"/>
  <c r="T36" i="3"/>
  <c r="S36" i="3"/>
  <c r="R36" i="3"/>
  <c r="Q36" i="3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Z35" i="3"/>
  <c r="Y35" i="3"/>
  <c r="X35" i="3"/>
  <c r="W35" i="3"/>
  <c r="V35" i="3"/>
  <c r="U35" i="3"/>
  <c r="T35" i="3"/>
  <c r="S35" i="3"/>
  <c r="R35" i="3"/>
  <c r="Q35" i="3"/>
  <c r="P35" i="3"/>
  <c r="O35" i="3"/>
  <c r="N35" i="3"/>
  <c r="M35" i="3"/>
  <c r="L35" i="3"/>
  <c r="K35" i="3"/>
  <c r="J35" i="3"/>
  <c r="I35" i="3"/>
  <c r="H35" i="3"/>
  <c r="G35" i="3"/>
  <c r="F35" i="3"/>
  <c r="E35" i="3"/>
  <c r="D35" i="3"/>
  <c r="C35" i="3"/>
  <c r="Z34" i="3"/>
  <c r="Y34" i="3"/>
  <c r="X34" i="3"/>
  <c r="W34" i="3"/>
  <c r="V34" i="3"/>
  <c r="U34" i="3"/>
  <c r="T34" i="3"/>
  <c r="S34" i="3"/>
  <c r="R34" i="3"/>
  <c r="Q34" i="3"/>
  <c r="P34" i="3"/>
  <c r="O34" i="3"/>
  <c r="N34" i="3"/>
  <c r="M34" i="3"/>
  <c r="L34" i="3"/>
  <c r="K34" i="3"/>
  <c r="J34" i="3"/>
  <c r="I34" i="3"/>
  <c r="H34" i="3"/>
  <c r="G34" i="3"/>
  <c r="F34" i="3"/>
  <c r="E34" i="3"/>
  <c r="D34" i="3"/>
  <c r="C34" i="3"/>
  <c r="Z33" i="3"/>
  <c r="Y33" i="3"/>
  <c r="X33" i="3"/>
  <c r="W33" i="3"/>
  <c r="V33" i="3"/>
  <c r="U33" i="3"/>
  <c r="T33" i="3"/>
  <c r="S33" i="3"/>
  <c r="R33" i="3"/>
  <c r="Q33" i="3"/>
  <c r="P33" i="3"/>
  <c r="O33" i="3"/>
  <c r="N33" i="3"/>
  <c r="M33" i="3"/>
  <c r="L33" i="3"/>
  <c r="K33" i="3"/>
  <c r="J33" i="3"/>
  <c r="I33" i="3"/>
  <c r="H33" i="3"/>
  <c r="G33" i="3"/>
  <c r="F33" i="3"/>
  <c r="E33" i="3"/>
  <c r="D33" i="3"/>
  <c r="C33" i="3"/>
  <c r="Z32" i="3"/>
  <c r="Y32" i="3"/>
  <c r="X32" i="3"/>
  <c r="W32" i="3"/>
  <c r="V32" i="3"/>
  <c r="U32" i="3"/>
  <c r="T32" i="3"/>
  <c r="S32" i="3"/>
  <c r="R32" i="3"/>
  <c r="Q32" i="3"/>
  <c r="P32" i="3"/>
  <c r="O32" i="3"/>
  <c r="N32" i="3"/>
  <c r="M32" i="3"/>
  <c r="L32" i="3"/>
  <c r="K32" i="3"/>
  <c r="J32" i="3"/>
  <c r="I32" i="3"/>
  <c r="H32" i="3"/>
  <c r="G32" i="3"/>
  <c r="F32" i="3"/>
  <c r="E32" i="3"/>
  <c r="D32" i="3"/>
  <c r="C32" i="3"/>
  <c r="Z31" i="3"/>
  <c r="Y31" i="3"/>
  <c r="X31" i="3"/>
  <c r="W31" i="3"/>
  <c r="V31" i="3"/>
  <c r="U31" i="3"/>
  <c r="T31" i="3"/>
  <c r="S31" i="3"/>
  <c r="R31" i="3"/>
  <c r="Q31" i="3"/>
  <c r="P31" i="3"/>
  <c r="O31" i="3"/>
  <c r="N31" i="3"/>
  <c r="M31" i="3"/>
  <c r="L31" i="3"/>
  <c r="K31" i="3"/>
  <c r="J31" i="3"/>
  <c r="I31" i="3"/>
  <c r="H31" i="3"/>
  <c r="G31" i="3"/>
  <c r="F31" i="3"/>
  <c r="E31" i="3"/>
  <c r="D31" i="3"/>
  <c r="C31" i="3"/>
  <c r="Z30" i="3"/>
  <c r="Y30" i="3"/>
  <c r="X30" i="3"/>
  <c r="W30" i="3"/>
  <c r="V30" i="3"/>
  <c r="U30" i="3"/>
  <c r="T30" i="3"/>
  <c r="S30" i="3"/>
  <c r="R30" i="3"/>
  <c r="Q30" i="3"/>
  <c r="P30" i="3"/>
  <c r="O30" i="3"/>
  <c r="N30" i="3"/>
  <c r="M30" i="3"/>
  <c r="L30" i="3"/>
  <c r="K30" i="3"/>
  <c r="J30" i="3"/>
  <c r="I30" i="3"/>
  <c r="H30" i="3"/>
  <c r="G30" i="3"/>
  <c r="F30" i="3"/>
  <c r="E30" i="3"/>
  <c r="D30" i="3"/>
  <c r="C30" i="3"/>
  <c r="Z29" i="3"/>
  <c r="Y29" i="3"/>
  <c r="X29" i="3"/>
  <c r="W29" i="3"/>
  <c r="V29" i="3"/>
  <c r="U29" i="3"/>
  <c r="T29" i="3"/>
  <c r="S29" i="3"/>
  <c r="R29" i="3"/>
  <c r="Q29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Z28" i="3"/>
  <c r="Y28" i="3"/>
  <c r="X28" i="3"/>
  <c r="W28" i="3"/>
  <c r="V28" i="3"/>
  <c r="U28" i="3"/>
  <c r="T28" i="3"/>
  <c r="S28" i="3"/>
  <c r="R28" i="3"/>
  <c r="Q28" i="3"/>
  <c r="P28" i="3"/>
  <c r="O28" i="3"/>
  <c r="N28" i="3"/>
  <c r="M28" i="3"/>
  <c r="L28" i="3"/>
  <c r="K28" i="3"/>
  <c r="J28" i="3"/>
  <c r="I28" i="3"/>
  <c r="H28" i="3"/>
  <c r="G28" i="3"/>
  <c r="F28" i="3"/>
  <c r="E28" i="3"/>
  <c r="D28" i="3"/>
  <c r="C28" i="3"/>
  <c r="Z27" i="3"/>
  <c r="Y27" i="3"/>
  <c r="X27" i="3"/>
  <c r="W27" i="3"/>
  <c r="V27" i="3"/>
  <c r="U27" i="3"/>
  <c r="T27" i="3"/>
  <c r="S27" i="3"/>
  <c r="R27" i="3"/>
  <c r="Q27" i="3"/>
  <c r="P27" i="3"/>
  <c r="O27" i="3"/>
  <c r="N27" i="3"/>
  <c r="M27" i="3"/>
  <c r="L27" i="3"/>
  <c r="K27" i="3"/>
  <c r="J27" i="3"/>
  <c r="I27" i="3"/>
  <c r="H27" i="3"/>
  <c r="G27" i="3"/>
  <c r="F27" i="3"/>
  <c r="E27" i="3"/>
  <c r="D27" i="3"/>
  <c r="C27" i="3"/>
  <c r="Z26" i="3"/>
  <c r="Y26" i="3"/>
  <c r="X26" i="3"/>
  <c r="W26" i="3"/>
  <c r="V26" i="3"/>
  <c r="U26" i="3"/>
  <c r="T26" i="3"/>
  <c r="S26" i="3"/>
  <c r="R26" i="3"/>
  <c r="Q26" i="3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G25" i="3"/>
  <c r="F25" i="3"/>
  <c r="E25" i="3"/>
  <c r="D25" i="3"/>
  <c r="C25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G24" i="3"/>
  <c r="F24" i="3"/>
  <c r="E24" i="3"/>
  <c r="D24" i="3"/>
  <c r="C24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G23" i="3"/>
  <c r="F23" i="3"/>
  <c r="E23" i="3"/>
  <c r="D23" i="3"/>
  <c r="C23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G22" i="3"/>
  <c r="F22" i="3"/>
  <c r="E22" i="3"/>
  <c r="D22" i="3"/>
  <c r="C22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G21" i="3"/>
  <c r="F21" i="3"/>
  <c r="E21" i="3"/>
  <c r="D21" i="3"/>
  <c r="C21" i="3"/>
  <c r="Z20" i="3"/>
  <c r="Y20" i="3"/>
  <c r="X20" i="3"/>
  <c r="W20" i="3"/>
  <c r="V20" i="3"/>
  <c r="U20" i="3"/>
  <c r="T20" i="3"/>
  <c r="S20" i="3"/>
  <c r="R20" i="3"/>
  <c r="Q20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G19" i="3"/>
  <c r="F19" i="3"/>
  <c r="E19" i="3"/>
  <c r="D19" i="3"/>
  <c r="C19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G18" i="3"/>
  <c r="F18" i="3"/>
  <c r="E18" i="3"/>
  <c r="D18" i="3"/>
  <c r="C18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G17" i="3"/>
  <c r="F17" i="3"/>
  <c r="E17" i="3"/>
  <c r="D17" i="3"/>
  <c r="C17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G16" i="3"/>
  <c r="F16" i="3"/>
  <c r="E16" i="3"/>
  <c r="D16" i="3"/>
  <c r="C16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G15" i="3"/>
  <c r="F15" i="3"/>
  <c r="E15" i="3"/>
  <c r="D15" i="3"/>
  <c r="C15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C14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G13" i="3"/>
  <c r="F13" i="3"/>
  <c r="E13" i="3"/>
  <c r="D13" i="3"/>
  <c r="C13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G12" i="3"/>
  <c r="F12" i="3"/>
  <c r="E12" i="3"/>
  <c r="D12" i="3"/>
  <c r="C12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G11" i="3"/>
  <c r="F11" i="3"/>
  <c r="E11" i="3"/>
  <c r="D11" i="3"/>
  <c r="C11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G10" i="3"/>
  <c r="F10" i="3"/>
  <c r="E10" i="3"/>
  <c r="D10" i="3"/>
  <c r="C10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G9" i="3"/>
  <c r="F9" i="3"/>
  <c r="E9" i="3"/>
  <c r="D9" i="3"/>
  <c r="C9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G8" i="3"/>
  <c r="F8" i="3"/>
  <c r="E8" i="3"/>
  <c r="D8" i="3"/>
  <c r="C8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G6" i="3"/>
  <c r="F6" i="3"/>
  <c r="E6" i="3"/>
  <c r="D6" i="3"/>
  <c r="C6" i="3"/>
</calcChain>
</file>

<file path=xl/sharedStrings.xml><?xml version="1.0" encoding="utf-8"?>
<sst xmlns="http://schemas.openxmlformats.org/spreadsheetml/2006/main" count="179" uniqueCount="64">
  <si>
    <t>Not Seasonally Adjusted</t>
  </si>
  <si>
    <t>Area</t>
  </si>
  <si>
    <t>United States*</t>
  </si>
  <si>
    <t>States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</si>
  <si>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</si>
  <si>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</si>
  <si>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</si>
  <si>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</si>
  <si>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</si>
  <si>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</si>
  <si>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</si>
  <si>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Delaware**</t>
  </si>
  <si>
    <t>Florida</t>
  </si>
  <si>
    <t>Georgia</t>
  </si>
  <si>
    <t>Hawaii**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</si>
  <si>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</si>
  <si>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</si>
  <si>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</si>
  <si>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</si>
  <si>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</si>
  <si>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</si>
  <si>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</si>
  <si>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</si>
  <si>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</si>
  <si>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</si>
  <si>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</si>
  <si>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</si>
  <si>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</si>
  <si>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</si>
  <si>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</si>
  <si>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</si>
  <si>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</si>
  <si>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</si>
  <si>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</si>
  <si>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</si>
  <si>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</si>
  <si>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</si>
  <si>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</si>
  <si>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</si>
  <si>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</si>
  <si>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</si>
  <si>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</si>
  <si>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</si>
  <si>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</si>
  <si>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</si>
  <si>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</si>
  <si>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</si>
  <si>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</si>
  <si>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</si>
  <si>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</si>
  <si>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</si>
  <si>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</si>
  <si>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</si>
  <si>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</si>
  <si>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 xml:space="preserve">*  U.S. Construction Unemployment Rate as reported by BLS </t>
  </si>
  <si>
    <t>** Unemployment Rate is for Construction + Mining + Logging</t>
  </si>
  <si>
    <t>Source: U.S. Bureau of Labor Statistics (BLS) and Markstein Advisors Estimates for ABC</t>
  </si>
  <si>
    <t>Estimated State Construction Unemployment Rates (January 2020 Estimates)</t>
  </si>
  <si>
    <t>Estimated State Construction Unemployment Rates (December 2019 Estimates)</t>
  </si>
  <si>
    <t>This workbook consists of 3 spreadsheets (3 tabs at the bottom of this spreadsheet) in addition to this table of contents.</t>
  </si>
  <si>
    <t>The spreadsheets/tabs are as follows:</t>
  </si>
  <si>
    <t>2020 - 2019 UR_C:  An alphabetical listing of the difference between the 2020 and 2019 Estimated CONSTRUCTION Unemployment Rates for each state</t>
  </si>
  <si>
    <t xml:space="preserve">Alpha Sort UR_C 2019:  An alphabetical listing of the 2018 and 2019 Estimated CONSTRUCTION Unemployment Rates for each state based on December 2019 BLS data and the 2019 models </t>
  </si>
  <si>
    <t xml:space="preserve">Alpha Sort UR_C 2020:  An alphabetical listing of the 2018 and 2019 Estimated CONSTRUCTION Unemployment Rates for each state based on January 2020 BLS data and the 2020 models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</si>
</sst>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m\-yyyy"/>
    <numFmt numFmtId="165" formatCode="0.0"/>
  </numFmts>
  <fonts count="13" x14ac:knownFonts="1">
    <font>
      <sz val="11"/>
      <name val="Calibri"/>
      <family val="2"/>
    </font>
    <font>
      <sz val="10"/>
      <name val="Arial"/>
      <family val="2"/>
    </font>
    <font>
      <b/>
      <sz val="26"/>
      <name val="Arial"/>
      <family val="2"/>
    </font>
    <font>
      <b/>
      <sz val="20"/>
      <name val="Arial"/>
      <family val="2"/>
    </font>
    <font>
      <b/>
      <sz val="10"/>
      <color indexed="9"/>
      <name val="Arial"/>
      <family val="2"/>
    </font>
    <font>
      <b/>
      <sz val="11"/>
      <name val="Arial"/>
      <family val="2"/>
    </font>
    <font>
      <sz val="11"/>
      <name val="Calibri"/>
      <family val="2"/>
    </font>
    <font>
      <b/>
      <sz val="14"/>
      <name val="Arial"/>
      <family val="2"/>
    </font>
    <font>
      <sz val="11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6"/>
        <bgColor indexed="23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thin">
        <color indexed="9"/>
      </right>
      <top style="medium">
        <color indexed="64"/>
      </top>
      <bottom/>
      <diagonal/>
    </border>
    <border>
      <left style="thin">
        <color indexed="9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45">
    <xf numFmtId="0" fontId="0" fillId="0" borderId="0" xfId="0"/>
    <xf numFmtId="0" fontId="1" fillId="0" borderId="0" xfId="1"/>
    <xf numFmtId="0" fontId="2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4" fillId="2" borderId="1" xfId="1" applyFont="1" applyFill="1" applyBorder="1" applyAlignment="1">
      <alignment horizontal="center"/>
    </xf>
    <xf numFmtId="164" fontId="4" fillId="2" borderId="2" xfId="1" applyNumberFormat="1" applyFont="1" applyFill="1" applyBorder="1" applyAlignment="1">
      <alignment horizontal="center"/>
    </xf>
    <xf numFmtId="164" fontId="4" fillId="2" borderId="3" xfId="1" applyNumberFormat="1" applyFont="1" applyFill="1" applyBorder="1" applyAlignment="1">
      <alignment horizontal="center"/>
    </xf>
    <xf numFmtId="0" fontId="5" fillId="0" borderId="4" xfId="1" applyFont="1" applyBorder="1"/>
    <xf numFmtId="165" fontId="5" fillId="0" borderId="5" xfId="0" applyNumberFormat="1" applyFont="1" applyBorder="1"/>
    <xf numFmtId="165" fontId="5" fillId="0" borderId="6" xfId="0" applyNumberFormat="1" applyFont="1" applyBorder="1"/>
    <xf numFmtId="165" fontId="5" fillId="0" borderId="7" xfId="0" applyNumberFormat="1" applyFont="1" applyBorder="1"/>
    <xf numFmtId="165" fontId="5" fillId="0" borderId="8" xfId="0" applyNumberFormat="1" applyFont="1" applyBorder="1"/>
    <xf numFmtId="0" fontId="7" fillId="0" borderId="9" xfId="1" applyFont="1" applyBorder="1" applyAlignment="1">
      <alignment horizontal="center"/>
    </xf>
    <xf numFmtId="165" fontId="8" fillId="0" borderId="0" xfId="0" applyNumberFormat="1" applyFont="1"/>
    <xf numFmtId="165" fontId="8" fillId="0" borderId="10" xfId="0" applyNumberFormat="1" applyFont="1" applyBorder="1"/>
    <xf numFmtId="165" fontId="8" fillId="0" borderId="11" xfId="0" applyNumberFormat="1" applyFont="1" applyBorder="1"/>
    <xf numFmtId="0" fontId="8" fillId="0" borderId="12" xfId="1" applyFont="1" applyBorder="1"/>
    <xf numFmtId="165" fontId="8" fillId="0" borderId="13" xfId="0" applyNumberFormat="1" applyFont="1" applyBorder="1"/>
    <xf numFmtId="165" fontId="8" fillId="0" borderId="14" xfId="0" applyNumberFormat="1" applyFont="1" applyBorder="1"/>
    <xf numFmtId="165" fontId="8" fillId="0" borderId="15" xfId="0" applyNumberFormat="1" applyFont="1" applyBorder="1"/>
    <xf numFmtId="165" fontId="8" fillId="0" borderId="16" xfId="0" applyNumberFormat="1" applyFont="1" applyBorder="1"/>
    <xf numFmtId="0" fontId="8" fillId="0" borderId="17" xfId="1" applyFont="1" applyBorder="1"/>
    <xf numFmtId="165" fontId="8" fillId="0" borderId="18" xfId="0" applyNumberFormat="1" applyFont="1" applyBorder="1"/>
    <xf numFmtId="165" fontId="8" fillId="0" borderId="19" xfId="0" applyNumberFormat="1" applyFont="1" applyBorder="1"/>
    <xf numFmtId="165" fontId="8" fillId="0" borderId="20" xfId="0" applyNumberFormat="1" applyFont="1" applyBorder="1"/>
    <xf numFmtId="165" fontId="8" fillId="0" borderId="21" xfId="0" applyNumberFormat="1" applyFont="1" applyBorder="1"/>
    <xf numFmtId="0" fontId="8" fillId="0" borderId="22" xfId="1" applyFont="1" applyBorder="1"/>
    <xf numFmtId="165" fontId="8" fillId="0" borderId="23" xfId="0" applyNumberFormat="1" applyFont="1" applyBorder="1"/>
    <xf numFmtId="165" fontId="8" fillId="0" borderId="24" xfId="0" applyNumberFormat="1" applyFont="1" applyBorder="1"/>
    <xf numFmtId="165" fontId="8" fillId="0" borderId="25" xfId="0" applyNumberFormat="1" applyFont="1" applyBorder="1"/>
    <xf numFmtId="165" fontId="8" fillId="0" borderId="26" xfId="0" applyNumberFormat="1" applyFont="1" applyBorder="1"/>
    <xf numFmtId="0" fontId="8" fillId="0" borderId="27" xfId="1" applyFont="1" applyBorder="1"/>
    <xf numFmtId="165" fontId="8" fillId="0" borderId="28" xfId="0" applyNumberFormat="1" applyFont="1" applyBorder="1"/>
    <xf numFmtId="165" fontId="8" fillId="0" borderId="29" xfId="0" applyNumberFormat="1" applyFont="1" applyBorder="1"/>
    <xf numFmtId="165" fontId="8" fillId="0" borderId="30" xfId="0" applyNumberFormat="1" applyFont="1" applyBorder="1"/>
    <xf numFmtId="165" fontId="8" fillId="0" borderId="31" xfId="0" applyNumberFormat="1" applyFont="1" applyBorder="1"/>
    <xf numFmtId="0" fontId="6" fillId="0" borderId="0" xfId="2"/>
    <xf numFmtId="0" fontId="9" fillId="3" borderId="0" xfId="0" applyFont="1" applyFill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0" borderId="0" xfId="0" applyFont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4" borderId="0" xfId="0" applyFont="1" applyFill="1" applyAlignment="1">
      <alignment horizontal="left" vertical="center" wrapText="1"/>
    </xf>
  </cellXfs>
  <cellStyles count="3">
    <cellStyle name="Normal" xfId="0" builtinId="0"/>
    <cellStyle name="Normal 3" xfId="2" xr:uid="{BC1A8713-E0A4-4887-A8A1-DDC6331A3493}"/>
    <cellStyle name="Normal 5" xfId="1" xr:uid="{14E0BF8B-0BD1-4A8B-BA21-10E97725DB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6A3A9-5BF4-4D81-A464-C5D3BBC06169}">
  <sheetPr>
    <tabColor rgb="FF92D050"/>
  </sheetPr>
  <dimension ref="A1:S16"/>
  <sheetViews>
    <sheetView tabSelected="1" workbookViewId="0"/>
  </sheetViews>
  <sheetFormatPr defaultRowHeight="15" x14ac:dyDescent="0.25"/>
  <cols>
    <col min="1" max="1" width="3.7109375" customWidth="1"/>
  </cols>
  <sheetData>
    <row r="1" spans="1:19" ht="39.950000000000003" customHeight="1" x14ac:dyDescent="0.25">
      <c r="A1" s="36"/>
      <c r="B1" s="37" t="s">
        <v>59</v>
      </c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8"/>
      <c r="R1" s="38"/>
      <c r="S1" s="39"/>
    </row>
    <row r="2" spans="1:19" ht="20.100000000000001" customHeight="1" x14ac:dyDescent="0.25">
      <c r="A2" s="36"/>
      <c r="B2" s="40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39"/>
    </row>
    <row r="3" spans="1:19" ht="20.100000000000001" customHeight="1" x14ac:dyDescent="0.25">
      <c r="A3" s="36"/>
      <c r="B3" s="42" t="s">
        <v>60</v>
      </c>
      <c r="C3" s="42"/>
      <c r="D3" s="42"/>
      <c r="E3" s="42"/>
      <c r="F3" s="42"/>
      <c r="G3" s="42"/>
      <c r="H3" s="42"/>
      <c r="I3" s="42"/>
      <c r="J3" s="41"/>
      <c r="K3" s="41"/>
      <c r="L3" s="41"/>
      <c r="M3" s="41"/>
      <c r="N3" s="41"/>
      <c r="O3" s="41"/>
      <c r="P3" s="41"/>
      <c r="Q3" s="41"/>
      <c r="R3" s="41"/>
      <c r="S3" s="39"/>
    </row>
    <row r="4" spans="1:19" ht="9.9499999999999993" customHeight="1" x14ac:dyDescent="0.25">
      <c r="A4" s="36"/>
      <c r="B4" s="40"/>
      <c r="C4" s="40"/>
      <c r="D4" s="40"/>
      <c r="E4" s="40"/>
      <c r="F4" s="40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39"/>
    </row>
    <row r="5" spans="1:19" ht="39.950000000000003" customHeight="1" x14ac:dyDescent="0.25">
      <c r="A5" s="43">
        <v>1</v>
      </c>
      <c r="B5" s="44" t="s">
        <v>62</v>
      </c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</row>
    <row r="6" spans="1:19" ht="39.950000000000003" customHeight="1" x14ac:dyDescent="0.25">
      <c r="A6" s="43">
        <v>2</v>
      </c>
      <c r="B6" s="44" t="s">
        <v>63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</row>
    <row r="7" spans="1:19" ht="39.950000000000003" customHeight="1" x14ac:dyDescent="0.25">
      <c r="A7" s="43">
        <v>3</v>
      </c>
      <c r="B7" s="44" t="s">
        <v>61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  <c r="P7" s="44"/>
      <c r="Q7" s="44"/>
      <c r="R7" s="44"/>
      <c r="S7" s="44"/>
    </row>
    <row r="8" spans="1:19" x14ac:dyDescent="0.25">
      <c r="A8" s="36"/>
    </row>
    <row r="9" spans="1:19" x14ac:dyDescent="0.25">
      <c r="A9" s="36"/>
    </row>
    <row r="10" spans="1:19" x14ac:dyDescent="0.25">
      <c r="A10" s="36"/>
    </row>
    <row r="11" spans="1:19" x14ac:dyDescent="0.25">
      <c r="A11" s="36"/>
    </row>
    <row r="12" spans="1:19" x14ac:dyDescent="0.25">
      <c r="A12" s="36"/>
    </row>
    <row r="13" spans="1:19" x14ac:dyDescent="0.25">
      <c r="A13" s="36"/>
    </row>
    <row r="14" spans="1:19" x14ac:dyDescent="0.25">
      <c r="A14" s="36"/>
    </row>
    <row r="15" spans="1:19" x14ac:dyDescent="0.25">
      <c r="A15" s="36"/>
    </row>
    <row r="16" spans="1:19" x14ac:dyDescent="0.25">
      <c r="A16" s="36"/>
    </row>
  </sheetData>
  <mergeCells count="5">
    <mergeCell ref="B1:O1"/>
    <mergeCell ref="B3:I3"/>
    <mergeCell ref="B5:S5"/>
    <mergeCell ref="B6:S6"/>
    <mergeCell ref="B7:S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555C8B-1829-4033-8672-A9885E49187B}">
  <sheetPr>
    <tabColor theme="5" tint="0.59999389629810485"/>
  </sheetPr>
  <dimension ref="B2:Z61"/>
  <sheetViews>
    <sheetView workbookViewId="0">
      <pane xSplit="2" ySplit="5" topLeftCell="K6" activePane="bottomRight" state="frozen"/>
      <selection activeCell="C6" sqref="C6:Z57"/>
      <selection pane="topRight" activeCell="C6" sqref="C6:Z57"/>
      <selection pane="bottomLeft" activeCell="C6" sqref="C6:Z57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7" width="10.140625" style="1" bestFit="1" customWidth="1"/>
    <col min="8" max="8" width="10.140625" style="1" customWidth="1"/>
    <col min="9" max="9" width="10.140625" style="1" bestFit="1" customWidth="1"/>
    <col min="10" max="12" width="10.140625" style="1" customWidth="1"/>
    <col min="13" max="15" width="10.140625" style="1" bestFit="1" customWidth="1"/>
    <col min="16" max="20" width="10.140625" style="1" customWidth="1"/>
    <col min="21" max="26" width="10.140625" style="1" bestFit="1" customWidth="1"/>
    <col min="27" max="16384" width="9.140625" style="1"/>
  </cols>
  <sheetData>
    <row r="2" spans="2:26" ht="33.75" x14ac:dyDescent="0.5">
      <c r="C2" s="2" t="s">
        <v>58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26.1" customHeight="1" x14ac:dyDescent="0.4">
      <c r="C3" s="3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ht="13.5" thickBot="1" x14ac:dyDescent="0.25"/>
    <row r="5" spans="2:26" ht="13.5" thickBot="1" x14ac:dyDescent="0.25">
      <c r="B5" s="4" t="s">
        <v>1</v>
      </c>
      <c r="C5" s="5">
        <v>43131</v>
      </c>
      <c r="D5" s="5">
        <v>43159</v>
      </c>
      <c r="E5" s="5">
        <v>43190</v>
      </c>
      <c r="F5" s="5">
        <v>43220</v>
      </c>
      <c r="G5" s="5">
        <v>43251</v>
      </c>
      <c r="H5" s="5">
        <v>43281</v>
      </c>
      <c r="I5" s="5">
        <v>43312</v>
      </c>
      <c r="J5" s="5">
        <v>43343</v>
      </c>
      <c r="K5" s="5">
        <v>43373</v>
      </c>
      <c r="L5" s="5">
        <v>43404</v>
      </c>
      <c r="M5" s="5">
        <v>43434</v>
      </c>
      <c r="N5" s="5">
        <v>43465</v>
      </c>
      <c r="O5" s="5">
        <v>43496</v>
      </c>
      <c r="P5" s="5">
        <v>43524</v>
      </c>
      <c r="Q5" s="5">
        <v>43555</v>
      </c>
      <c r="R5" s="5">
        <v>43585</v>
      </c>
      <c r="S5" s="5">
        <v>43616</v>
      </c>
      <c r="T5" s="5">
        <v>43646</v>
      </c>
      <c r="U5" s="5">
        <v>43677</v>
      </c>
      <c r="V5" s="5">
        <v>43708</v>
      </c>
      <c r="W5" s="5">
        <v>43738</v>
      </c>
      <c r="X5" s="5">
        <v>43769</v>
      </c>
      <c r="Y5" s="5">
        <v>43799</v>
      </c>
      <c r="Z5" s="6">
        <v>43830</v>
      </c>
    </row>
    <row r="6" spans="2:26" ht="15.75" thickBot="1" x14ac:dyDescent="0.3">
      <c r="B6" s="7" t="s">
        <v>2</v>
      </c>
      <c r="C6" s="8">
        <v>7.3</v>
      </c>
      <c r="D6" s="8">
        <v>7.8</v>
      </c>
      <c r="E6" s="8">
        <v>7.4</v>
      </c>
      <c r="F6" s="8">
        <v>6.5</v>
      </c>
      <c r="G6" s="8">
        <v>4.4000000000000004</v>
      </c>
      <c r="H6" s="8">
        <v>4.7</v>
      </c>
      <c r="I6" s="8">
        <v>3.4</v>
      </c>
      <c r="J6" s="8">
        <v>3.4</v>
      </c>
      <c r="K6" s="8">
        <v>4.0999999999999996</v>
      </c>
      <c r="L6" s="8">
        <v>3.6</v>
      </c>
      <c r="M6" s="8">
        <v>3.9</v>
      </c>
      <c r="N6" s="9">
        <v>5.0999999999999996</v>
      </c>
      <c r="O6" s="10">
        <v>6.4</v>
      </c>
      <c r="P6" s="8">
        <v>6.2</v>
      </c>
      <c r="Q6" s="8">
        <v>5.2</v>
      </c>
      <c r="R6" s="8">
        <v>4.7</v>
      </c>
      <c r="S6" s="8">
        <v>3.2</v>
      </c>
      <c r="T6" s="8">
        <v>4</v>
      </c>
      <c r="U6" s="8">
        <v>3.8</v>
      </c>
      <c r="V6" s="8">
        <v>3.6</v>
      </c>
      <c r="W6" s="8">
        <v>3.2</v>
      </c>
      <c r="X6" s="8">
        <v>4</v>
      </c>
      <c r="Y6" s="9">
        <v>4.4000000000000004</v>
      </c>
      <c r="Z6" s="11">
        <v>5</v>
      </c>
    </row>
    <row r="7" spans="2:26" ht="18.75" thickBot="1" x14ac:dyDescent="0.3">
      <c r="B7" s="12" t="s">
        <v>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  <c r="Y7" s="13"/>
      <c r="Z7" s="15"/>
    </row>
    <row r="8" spans="2:26" ht="14.25" customHeight="1" x14ac:dyDescent="0.2">
      <c r="B8" s="16" t="s">
        <v>4</v>
      </c>
      <c r="C8" s="17">
        <v>6.3</v>
      </c>
      <c r="D8" s="17">
        <v>7.1</v>
      </c>
      <c r="E8" s="17">
        <v>6.9</v>
      </c>
      <c r="F8" s="17">
        <v>6.8</v>
      </c>
      <c r="G8" s="17">
        <v>5.0999999999999996</v>
      </c>
      <c r="H8" s="17">
        <v>5.9</v>
      </c>
      <c r="I8" s="17">
        <v>3.6</v>
      </c>
      <c r="J8" s="17">
        <v>3.4</v>
      </c>
      <c r="K8" s="17">
        <v>4</v>
      </c>
      <c r="L8" s="17">
        <v>3.5</v>
      </c>
      <c r="M8" s="17">
        <v>3.7</v>
      </c>
      <c r="N8" s="18">
        <v>4</v>
      </c>
      <c r="O8" s="19">
        <v>5.8</v>
      </c>
      <c r="P8" s="17">
        <v>5.3</v>
      </c>
      <c r="Q8" s="17">
        <v>4.3</v>
      </c>
      <c r="R8" s="17">
        <v>4.8</v>
      </c>
      <c r="S8" s="17">
        <v>2.8</v>
      </c>
      <c r="T8" s="17">
        <v>3.7</v>
      </c>
      <c r="U8" s="17">
        <v>3.5</v>
      </c>
      <c r="V8" s="17">
        <v>2.8</v>
      </c>
      <c r="W8" s="17">
        <v>2.1</v>
      </c>
      <c r="X8" s="17">
        <v>2.9</v>
      </c>
      <c r="Y8" s="18">
        <v>3.1</v>
      </c>
      <c r="Z8" s="20">
        <v>2.9</v>
      </c>
    </row>
    <row r="9" spans="2:26" ht="14.25" customHeight="1" x14ac:dyDescent="0.2">
      <c r="B9" s="21" t="s">
        <v>5</v>
      </c>
      <c r="C9" s="22">
        <v>16.600000000000001</v>
      </c>
      <c r="D9" s="22">
        <v>18.8</v>
      </c>
      <c r="E9" s="22">
        <v>18</v>
      </c>
      <c r="F9" s="22">
        <v>17</v>
      </c>
      <c r="G9" s="22">
        <v>7.6</v>
      </c>
      <c r="H9" s="22">
        <v>6.5</v>
      </c>
      <c r="I9" s="22">
        <v>5.7</v>
      </c>
      <c r="J9" s="22">
        <v>5.4</v>
      </c>
      <c r="K9" s="22">
        <v>9</v>
      </c>
      <c r="L9" s="22">
        <v>8.5</v>
      </c>
      <c r="M9" s="22">
        <v>12.8</v>
      </c>
      <c r="N9" s="23">
        <v>10.6</v>
      </c>
      <c r="O9" s="24">
        <v>15.2</v>
      </c>
      <c r="P9" s="22">
        <v>11.6</v>
      </c>
      <c r="Q9" s="22">
        <v>13.5</v>
      </c>
      <c r="R9" s="22">
        <v>11.9</v>
      </c>
      <c r="S9" s="22">
        <v>6.6</v>
      </c>
      <c r="T9" s="22">
        <v>5.3</v>
      </c>
      <c r="U9" s="22">
        <v>6</v>
      </c>
      <c r="V9" s="22">
        <v>5.2</v>
      </c>
      <c r="W9" s="22">
        <v>6.7</v>
      </c>
      <c r="X9" s="22">
        <v>9.9</v>
      </c>
      <c r="Y9" s="23">
        <v>14.5</v>
      </c>
      <c r="Z9" s="25">
        <v>10.3</v>
      </c>
    </row>
    <row r="10" spans="2:26" ht="14.25" customHeight="1" x14ac:dyDescent="0.2">
      <c r="B10" s="21" t="s">
        <v>6</v>
      </c>
      <c r="C10" s="22">
        <v>4.5999999999999996</v>
      </c>
      <c r="D10" s="22">
        <v>5.4</v>
      </c>
      <c r="E10" s="22">
        <v>5.6</v>
      </c>
      <c r="F10" s="22">
        <v>6</v>
      </c>
      <c r="G10" s="22">
        <v>4.2</v>
      </c>
      <c r="H10" s="22">
        <v>4.0999999999999996</v>
      </c>
      <c r="I10" s="22">
        <v>2.8</v>
      </c>
      <c r="J10" s="22">
        <v>3</v>
      </c>
      <c r="K10" s="22">
        <v>3.6</v>
      </c>
      <c r="L10" s="22">
        <v>3.1</v>
      </c>
      <c r="M10" s="22">
        <v>2.9</v>
      </c>
      <c r="N10" s="23">
        <v>3.8</v>
      </c>
      <c r="O10" s="24">
        <v>4.4000000000000004</v>
      </c>
      <c r="P10" s="22">
        <v>4</v>
      </c>
      <c r="Q10" s="22">
        <v>3.7</v>
      </c>
      <c r="R10" s="22">
        <v>4.0999999999999996</v>
      </c>
      <c r="S10" s="22">
        <v>3.2</v>
      </c>
      <c r="T10" s="22">
        <v>3.9</v>
      </c>
      <c r="U10" s="22">
        <v>3.6</v>
      </c>
      <c r="V10" s="22">
        <v>3.5</v>
      </c>
      <c r="W10" s="22">
        <v>2.4</v>
      </c>
      <c r="X10" s="22">
        <v>3.3</v>
      </c>
      <c r="Y10" s="23">
        <v>3.3</v>
      </c>
      <c r="Z10" s="25">
        <v>3.3</v>
      </c>
    </row>
    <row r="11" spans="2:26" ht="14.25" customHeight="1" x14ac:dyDescent="0.2">
      <c r="B11" s="21" t="s">
        <v>7</v>
      </c>
      <c r="C11" s="22">
        <v>8.3000000000000007</v>
      </c>
      <c r="D11" s="22">
        <v>9.1999999999999993</v>
      </c>
      <c r="E11" s="22">
        <v>8.8000000000000007</v>
      </c>
      <c r="F11" s="22">
        <v>8.1999999999999993</v>
      </c>
      <c r="G11" s="22">
        <v>5.8</v>
      </c>
      <c r="H11" s="22">
        <v>6</v>
      </c>
      <c r="I11" s="22">
        <v>4.3</v>
      </c>
      <c r="J11" s="22">
        <v>4.0999999999999996</v>
      </c>
      <c r="K11" s="22">
        <v>4.7</v>
      </c>
      <c r="L11" s="22">
        <v>4.4000000000000004</v>
      </c>
      <c r="M11" s="22">
        <v>4.4000000000000004</v>
      </c>
      <c r="N11" s="23">
        <v>6</v>
      </c>
      <c r="O11" s="24">
        <v>7.1</v>
      </c>
      <c r="P11" s="22">
        <v>8.1</v>
      </c>
      <c r="Q11" s="22">
        <v>5.4</v>
      </c>
      <c r="R11" s="22">
        <v>4.5</v>
      </c>
      <c r="S11" s="22">
        <v>4.2</v>
      </c>
      <c r="T11" s="22">
        <v>4.5999999999999996</v>
      </c>
      <c r="U11" s="22">
        <v>5</v>
      </c>
      <c r="V11" s="22">
        <v>4.4000000000000004</v>
      </c>
      <c r="W11" s="22">
        <v>3.2</v>
      </c>
      <c r="X11" s="22">
        <v>4.5</v>
      </c>
      <c r="Y11" s="23">
        <v>5.4</v>
      </c>
      <c r="Z11" s="25">
        <v>6.4</v>
      </c>
    </row>
    <row r="12" spans="2:26" ht="14.25" customHeight="1" x14ac:dyDescent="0.2">
      <c r="B12" s="21" t="s">
        <v>8</v>
      </c>
      <c r="C12" s="22">
        <v>5.6</v>
      </c>
      <c r="D12" s="22">
        <v>6.2</v>
      </c>
      <c r="E12" s="22">
        <v>7.5</v>
      </c>
      <c r="F12" s="22">
        <v>6.2</v>
      </c>
      <c r="G12" s="22">
        <v>4.3</v>
      </c>
      <c r="H12" s="22">
        <v>4.4000000000000004</v>
      </c>
      <c r="I12" s="22">
        <v>3</v>
      </c>
      <c r="J12" s="22">
        <v>3</v>
      </c>
      <c r="K12" s="22">
        <v>3.7</v>
      </c>
      <c r="L12" s="22">
        <v>3.6</v>
      </c>
      <c r="M12" s="22">
        <v>3.4</v>
      </c>
      <c r="N12" s="23">
        <v>4.5999999999999996</v>
      </c>
      <c r="O12" s="24">
        <v>5.5</v>
      </c>
      <c r="P12" s="22">
        <v>5.3</v>
      </c>
      <c r="Q12" s="22">
        <v>5.2</v>
      </c>
      <c r="R12" s="22">
        <v>4.9000000000000004</v>
      </c>
      <c r="S12" s="22">
        <v>2.9</v>
      </c>
      <c r="T12" s="22">
        <v>3.6</v>
      </c>
      <c r="U12" s="22">
        <v>3.4</v>
      </c>
      <c r="V12" s="22">
        <v>3.2</v>
      </c>
      <c r="W12" s="22">
        <v>2.7</v>
      </c>
      <c r="X12" s="22">
        <v>3.8</v>
      </c>
      <c r="Y12" s="23">
        <v>3.8</v>
      </c>
      <c r="Z12" s="25">
        <v>4.3</v>
      </c>
    </row>
    <row r="13" spans="2:26" ht="14.25" customHeight="1" x14ac:dyDescent="0.2">
      <c r="B13" s="21" t="s">
        <v>9</v>
      </c>
      <c r="C13" s="22">
        <v>4.0999999999999996</v>
      </c>
      <c r="D13" s="22">
        <v>4.4000000000000004</v>
      </c>
      <c r="E13" s="22">
        <v>4.2</v>
      </c>
      <c r="F13" s="22">
        <v>3.9</v>
      </c>
      <c r="G13" s="22">
        <v>2.8</v>
      </c>
      <c r="H13" s="22">
        <v>2.7</v>
      </c>
      <c r="I13" s="22">
        <v>2.2000000000000002</v>
      </c>
      <c r="J13" s="22">
        <v>2.2999999999999998</v>
      </c>
      <c r="K13" s="22">
        <v>3.1</v>
      </c>
      <c r="L13" s="22">
        <v>3</v>
      </c>
      <c r="M13" s="22">
        <v>3.5</v>
      </c>
      <c r="N13" s="23">
        <v>3.9</v>
      </c>
      <c r="O13" s="24">
        <v>4.9000000000000004</v>
      </c>
      <c r="P13" s="22">
        <v>3.7</v>
      </c>
      <c r="Q13" s="22">
        <v>3.3</v>
      </c>
      <c r="R13" s="22">
        <v>3.6</v>
      </c>
      <c r="S13" s="22">
        <v>2</v>
      </c>
      <c r="T13" s="22">
        <v>2.1</v>
      </c>
      <c r="U13" s="22">
        <v>2.2000000000000002</v>
      </c>
      <c r="V13" s="22">
        <v>2.2000000000000002</v>
      </c>
      <c r="W13" s="22">
        <v>1.8</v>
      </c>
      <c r="X13" s="22">
        <v>2.5</v>
      </c>
      <c r="Y13" s="23">
        <v>2.6</v>
      </c>
      <c r="Z13" s="25">
        <v>2.7</v>
      </c>
    </row>
    <row r="14" spans="2:26" ht="14.25" customHeight="1" x14ac:dyDescent="0.2">
      <c r="B14" s="21" t="s">
        <v>10</v>
      </c>
      <c r="C14" s="22">
        <v>12.2</v>
      </c>
      <c r="D14" s="22">
        <v>13.2</v>
      </c>
      <c r="E14" s="22">
        <v>12.2</v>
      </c>
      <c r="F14" s="22">
        <v>9.1999999999999993</v>
      </c>
      <c r="G14" s="22">
        <v>6.7</v>
      </c>
      <c r="H14" s="22">
        <v>6.8</v>
      </c>
      <c r="I14" s="22">
        <v>4.8</v>
      </c>
      <c r="J14" s="22">
        <v>4.8</v>
      </c>
      <c r="K14" s="22">
        <v>5.7</v>
      </c>
      <c r="L14" s="22">
        <v>5</v>
      </c>
      <c r="M14" s="22">
        <v>4.4000000000000004</v>
      </c>
      <c r="N14" s="23">
        <v>6.4</v>
      </c>
      <c r="O14" s="24">
        <v>9.8000000000000007</v>
      </c>
      <c r="P14" s="22">
        <v>9.4</v>
      </c>
      <c r="Q14" s="22">
        <v>7.5</v>
      </c>
      <c r="R14" s="22">
        <v>6.4</v>
      </c>
      <c r="S14" s="22">
        <v>5.3</v>
      </c>
      <c r="T14" s="22">
        <v>6.1</v>
      </c>
      <c r="U14" s="22">
        <v>5.3</v>
      </c>
      <c r="V14" s="22">
        <v>4.5999999999999996</v>
      </c>
      <c r="W14" s="22">
        <v>4.9000000000000004</v>
      </c>
      <c r="X14" s="22">
        <v>5.8</v>
      </c>
      <c r="Y14" s="23">
        <v>6.1</v>
      </c>
      <c r="Z14" s="25">
        <v>7</v>
      </c>
    </row>
    <row r="15" spans="2:26" ht="14.25" customHeight="1" x14ac:dyDescent="0.2">
      <c r="B15" s="21" t="s">
        <v>11</v>
      </c>
      <c r="C15" s="22">
        <v>7.5</v>
      </c>
      <c r="D15" s="22">
        <v>7.8</v>
      </c>
      <c r="E15" s="22">
        <v>7.5</v>
      </c>
      <c r="F15" s="22">
        <v>6.8</v>
      </c>
      <c r="G15" s="22">
        <v>4.7</v>
      </c>
      <c r="H15" s="22">
        <v>5.2</v>
      </c>
      <c r="I15" s="22">
        <v>3.5</v>
      </c>
      <c r="J15" s="22">
        <v>3.6</v>
      </c>
      <c r="K15" s="22">
        <v>4.2</v>
      </c>
      <c r="L15" s="22">
        <v>3.2</v>
      </c>
      <c r="M15" s="22">
        <v>3.1</v>
      </c>
      <c r="N15" s="23">
        <v>3.5</v>
      </c>
      <c r="O15" s="24">
        <v>5.3</v>
      </c>
      <c r="P15" s="22">
        <v>6.2</v>
      </c>
      <c r="Q15" s="22">
        <v>4.2</v>
      </c>
      <c r="R15" s="22">
        <v>5</v>
      </c>
      <c r="S15" s="22">
        <v>2.7</v>
      </c>
      <c r="T15" s="22">
        <v>4.3</v>
      </c>
      <c r="U15" s="22">
        <v>3.6</v>
      </c>
      <c r="V15" s="22">
        <v>4.0999999999999996</v>
      </c>
      <c r="W15" s="22">
        <v>3.9</v>
      </c>
      <c r="X15" s="22">
        <v>4.5</v>
      </c>
      <c r="Y15" s="23">
        <v>4.7</v>
      </c>
      <c r="Z15" s="25">
        <v>5.0999999999999996</v>
      </c>
    </row>
    <row r="16" spans="2:26" ht="14.25" customHeight="1" x14ac:dyDescent="0.2">
      <c r="B16" s="21" t="s">
        <v>12</v>
      </c>
      <c r="C16" s="22">
        <v>4.3</v>
      </c>
      <c r="D16" s="22">
        <v>4.5999999999999996</v>
      </c>
      <c r="E16" s="22">
        <v>5.0999999999999996</v>
      </c>
      <c r="F16" s="22">
        <v>5.3</v>
      </c>
      <c r="G16" s="22">
        <v>3.8</v>
      </c>
      <c r="H16" s="22">
        <v>3.6</v>
      </c>
      <c r="I16" s="22">
        <v>2.6</v>
      </c>
      <c r="J16" s="22">
        <v>2.4</v>
      </c>
      <c r="K16" s="22">
        <v>2.9</v>
      </c>
      <c r="L16" s="22">
        <v>2.6</v>
      </c>
      <c r="M16" s="22">
        <v>2.7</v>
      </c>
      <c r="N16" s="23">
        <v>3</v>
      </c>
      <c r="O16" s="24">
        <v>4.0999999999999996</v>
      </c>
      <c r="P16" s="22">
        <v>3.4</v>
      </c>
      <c r="Q16" s="22">
        <v>3.3</v>
      </c>
      <c r="R16" s="22">
        <v>3.9</v>
      </c>
      <c r="S16" s="22">
        <v>2.5</v>
      </c>
      <c r="T16" s="22">
        <v>3</v>
      </c>
      <c r="U16" s="22">
        <v>2.8</v>
      </c>
      <c r="V16" s="22">
        <v>2.5</v>
      </c>
      <c r="W16" s="22">
        <v>2.2000000000000002</v>
      </c>
      <c r="X16" s="22">
        <v>2.4</v>
      </c>
      <c r="Y16" s="23">
        <v>2.5</v>
      </c>
      <c r="Z16" s="25">
        <v>2.4</v>
      </c>
    </row>
    <row r="17" spans="2:26" ht="14.25" customHeight="1" thickBot="1" x14ac:dyDescent="0.25">
      <c r="B17" s="26" t="s">
        <v>13</v>
      </c>
      <c r="C17" s="27">
        <v>6.9</v>
      </c>
      <c r="D17" s="27">
        <v>7.8</v>
      </c>
      <c r="E17" s="27">
        <v>7.9</v>
      </c>
      <c r="F17" s="27">
        <v>8</v>
      </c>
      <c r="G17" s="27">
        <v>5.5</v>
      </c>
      <c r="H17" s="27">
        <v>5.7</v>
      </c>
      <c r="I17" s="27">
        <v>3.9</v>
      </c>
      <c r="J17" s="27">
        <v>3.8</v>
      </c>
      <c r="K17" s="27">
        <v>4.3</v>
      </c>
      <c r="L17" s="27">
        <v>4</v>
      </c>
      <c r="M17" s="27">
        <v>3.9</v>
      </c>
      <c r="N17" s="28">
        <v>4.5999999999999996</v>
      </c>
      <c r="O17" s="29">
        <v>6</v>
      </c>
      <c r="P17" s="27">
        <v>5.3</v>
      </c>
      <c r="Q17" s="27">
        <v>5.3</v>
      </c>
      <c r="R17" s="27">
        <v>5.5</v>
      </c>
      <c r="S17" s="27">
        <v>3.8</v>
      </c>
      <c r="T17" s="27">
        <v>4.5999999999999996</v>
      </c>
      <c r="U17" s="27">
        <v>4.0999999999999996</v>
      </c>
      <c r="V17" s="27">
        <v>3.8</v>
      </c>
      <c r="W17" s="27">
        <v>3</v>
      </c>
      <c r="X17" s="27">
        <v>4</v>
      </c>
      <c r="Y17" s="28">
        <v>3.3</v>
      </c>
      <c r="Z17" s="30">
        <v>4</v>
      </c>
    </row>
    <row r="18" spans="2:26" ht="14.25" customHeight="1" x14ac:dyDescent="0.2">
      <c r="B18" s="31" t="s">
        <v>14</v>
      </c>
      <c r="C18" s="32">
        <v>6.3</v>
      </c>
      <c r="D18" s="32">
        <v>6.1</v>
      </c>
      <c r="E18" s="32">
        <v>6.2</v>
      </c>
      <c r="F18" s="32">
        <v>7.2</v>
      </c>
      <c r="G18" s="32">
        <v>5</v>
      </c>
      <c r="H18" s="32">
        <v>5.7</v>
      </c>
      <c r="I18" s="32">
        <v>3.3</v>
      </c>
      <c r="J18" s="32">
        <v>3.6</v>
      </c>
      <c r="K18" s="32">
        <v>5</v>
      </c>
      <c r="L18" s="32">
        <v>3.6</v>
      </c>
      <c r="M18" s="32">
        <v>5.6</v>
      </c>
      <c r="N18" s="33">
        <v>3.5</v>
      </c>
      <c r="O18" s="34">
        <v>7.3</v>
      </c>
      <c r="P18" s="32">
        <v>6.4</v>
      </c>
      <c r="Q18" s="32">
        <v>5.3</v>
      </c>
      <c r="R18" s="32">
        <v>6.3</v>
      </c>
      <c r="S18" s="32">
        <v>5</v>
      </c>
      <c r="T18" s="32">
        <v>6.1</v>
      </c>
      <c r="U18" s="32">
        <v>4</v>
      </c>
      <c r="V18" s="32">
        <v>3.1</v>
      </c>
      <c r="W18" s="32">
        <v>3.4</v>
      </c>
      <c r="X18" s="32">
        <v>4.4000000000000004</v>
      </c>
      <c r="Y18" s="33">
        <v>5.2</v>
      </c>
      <c r="Z18" s="35">
        <v>4.2</v>
      </c>
    </row>
    <row r="19" spans="2:26" ht="14.25" customHeight="1" x14ac:dyDescent="0.2">
      <c r="B19" s="21" t="s">
        <v>15</v>
      </c>
      <c r="C19" s="22">
        <v>7</v>
      </c>
      <c r="D19" s="22">
        <v>5.8</v>
      </c>
      <c r="E19" s="22">
        <v>5.5</v>
      </c>
      <c r="F19" s="22">
        <v>4.2</v>
      </c>
      <c r="G19" s="22">
        <v>1.7</v>
      </c>
      <c r="H19" s="22">
        <v>1.5</v>
      </c>
      <c r="I19" s="22">
        <v>1.7</v>
      </c>
      <c r="J19" s="22">
        <v>1.8</v>
      </c>
      <c r="K19" s="22">
        <v>2.8</v>
      </c>
      <c r="L19" s="22">
        <v>2.2999999999999998</v>
      </c>
      <c r="M19" s="22">
        <v>3.2</v>
      </c>
      <c r="N19" s="23">
        <v>5</v>
      </c>
      <c r="O19" s="24">
        <v>6.2</v>
      </c>
      <c r="P19" s="22">
        <v>6.3</v>
      </c>
      <c r="Q19" s="22">
        <v>3.9</v>
      </c>
      <c r="R19" s="22">
        <v>2</v>
      </c>
      <c r="S19" s="22">
        <v>1.5</v>
      </c>
      <c r="T19" s="22">
        <v>2</v>
      </c>
      <c r="U19" s="22">
        <v>2.6</v>
      </c>
      <c r="V19" s="22">
        <v>2</v>
      </c>
      <c r="W19" s="22">
        <v>1.9</v>
      </c>
      <c r="X19" s="22">
        <v>3.1</v>
      </c>
      <c r="Y19" s="23">
        <v>3.8</v>
      </c>
      <c r="Z19" s="25">
        <v>4.4000000000000004</v>
      </c>
    </row>
    <row r="20" spans="2:26" ht="14.25" customHeight="1" x14ac:dyDescent="0.2">
      <c r="B20" s="21" t="s">
        <v>16</v>
      </c>
      <c r="C20" s="22">
        <v>12.8</v>
      </c>
      <c r="D20" s="22">
        <v>13.3</v>
      </c>
      <c r="E20" s="22">
        <v>9.6</v>
      </c>
      <c r="F20" s="22">
        <v>9.1999999999999993</v>
      </c>
      <c r="G20" s="22">
        <v>5.5</v>
      </c>
      <c r="H20" s="22">
        <v>7</v>
      </c>
      <c r="I20" s="22">
        <v>5.0999999999999996</v>
      </c>
      <c r="J20" s="22">
        <v>5.2</v>
      </c>
      <c r="K20" s="22">
        <v>6</v>
      </c>
      <c r="L20" s="22">
        <v>5.6</v>
      </c>
      <c r="M20" s="22">
        <v>6.8</v>
      </c>
      <c r="N20" s="23">
        <v>9.6999999999999993</v>
      </c>
      <c r="O20" s="24">
        <v>11.5</v>
      </c>
      <c r="P20" s="22">
        <v>11.1</v>
      </c>
      <c r="Q20" s="22">
        <v>8.6999999999999993</v>
      </c>
      <c r="R20" s="22">
        <v>6.6</v>
      </c>
      <c r="S20" s="22">
        <v>4.8</v>
      </c>
      <c r="T20" s="22">
        <v>5.5</v>
      </c>
      <c r="U20" s="22">
        <v>5.6</v>
      </c>
      <c r="V20" s="22">
        <v>5.2</v>
      </c>
      <c r="W20" s="22">
        <v>4.5999999999999996</v>
      </c>
      <c r="X20" s="22">
        <v>6.2</v>
      </c>
      <c r="Y20" s="23">
        <v>7.2</v>
      </c>
      <c r="Z20" s="25">
        <v>8.4</v>
      </c>
    </row>
    <row r="21" spans="2:26" ht="14.25" customHeight="1" x14ac:dyDescent="0.2">
      <c r="B21" s="21" t="s">
        <v>17</v>
      </c>
      <c r="C21" s="22">
        <v>8.3000000000000007</v>
      </c>
      <c r="D21" s="22">
        <v>8.3000000000000007</v>
      </c>
      <c r="E21" s="22">
        <v>6.4</v>
      </c>
      <c r="F21" s="22">
        <v>5.6</v>
      </c>
      <c r="G21" s="22">
        <v>4.4000000000000004</v>
      </c>
      <c r="H21" s="22">
        <v>4.5</v>
      </c>
      <c r="I21" s="22">
        <v>3.4</v>
      </c>
      <c r="J21" s="22">
        <v>3.7</v>
      </c>
      <c r="K21" s="22">
        <v>4.0999999999999996</v>
      </c>
      <c r="L21" s="22">
        <v>3.6</v>
      </c>
      <c r="M21" s="22">
        <v>4</v>
      </c>
      <c r="N21" s="23">
        <v>5</v>
      </c>
      <c r="O21" s="24">
        <v>7.2</v>
      </c>
      <c r="P21" s="22">
        <v>7.7</v>
      </c>
      <c r="Q21" s="22">
        <v>5.7</v>
      </c>
      <c r="R21" s="22">
        <v>3.5</v>
      </c>
      <c r="S21" s="22">
        <v>2.6</v>
      </c>
      <c r="T21" s="22">
        <v>3.7</v>
      </c>
      <c r="U21" s="22">
        <v>4</v>
      </c>
      <c r="V21" s="22">
        <v>3.6</v>
      </c>
      <c r="W21" s="22">
        <v>2.8</v>
      </c>
      <c r="X21" s="22">
        <v>3.3</v>
      </c>
      <c r="Y21" s="23">
        <v>4.7</v>
      </c>
      <c r="Z21" s="25">
        <v>4.5999999999999996</v>
      </c>
    </row>
    <row r="22" spans="2:26" ht="14.25" customHeight="1" x14ac:dyDescent="0.2">
      <c r="B22" s="21" t="s">
        <v>18</v>
      </c>
      <c r="C22" s="22">
        <v>14.1</v>
      </c>
      <c r="D22" s="22">
        <v>11.2</v>
      </c>
      <c r="E22" s="22">
        <v>6.7</v>
      </c>
      <c r="F22" s="22">
        <v>2.5</v>
      </c>
      <c r="G22" s="22">
        <v>1.4</v>
      </c>
      <c r="H22" s="22">
        <v>3.2</v>
      </c>
      <c r="I22" s="22">
        <v>2.9</v>
      </c>
      <c r="J22" s="22">
        <v>3.2</v>
      </c>
      <c r="K22" s="22">
        <v>4.4000000000000004</v>
      </c>
      <c r="L22" s="22">
        <v>2.1</v>
      </c>
      <c r="M22" s="22">
        <v>4</v>
      </c>
      <c r="N22" s="23">
        <v>10.6</v>
      </c>
      <c r="O22" s="24">
        <v>12.8</v>
      </c>
      <c r="P22" s="22">
        <v>8.5</v>
      </c>
      <c r="Q22" s="22">
        <v>6.2</v>
      </c>
      <c r="R22" s="22">
        <v>2</v>
      </c>
      <c r="S22" s="22">
        <v>1.2</v>
      </c>
      <c r="T22" s="22">
        <v>2.5</v>
      </c>
      <c r="U22" s="22">
        <v>3.6</v>
      </c>
      <c r="V22" s="22">
        <v>3.7</v>
      </c>
      <c r="W22" s="22">
        <v>3.7</v>
      </c>
      <c r="X22" s="22">
        <v>3.7</v>
      </c>
      <c r="Y22" s="23">
        <v>6</v>
      </c>
      <c r="Z22" s="25">
        <v>9.8000000000000007</v>
      </c>
    </row>
    <row r="23" spans="2:26" ht="14.25" customHeight="1" x14ac:dyDescent="0.2">
      <c r="B23" s="21" t="s">
        <v>19</v>
      </c>
      <c r="C23" s="22">
        <v>7.2</v>
      </c>
      <c r="D23" s="22">
        <v>7.6</v>
      </c>
      <c r="E23" s="22">
        <v>6.2</v>
      </c>
      <c r="F23" s="22">
        <v>6.2</v>
      </c>
      <c r="G23" s="22">
        <v>4.3</v>
      </c>
      <c r="H23" s="22">
        <v>4.2</v>
      </c>
      <c r="I23" s="22">
        <v>3.4</v>
      </c>
      <c r="J23" s="22">
        <v>3.4</v>
      </c>
      <c r="K23" s="22">
        <v>3.7</v>
      </c>
      <c r="L23" s="22">
        <v>3.9</v>
      </c>
      <c r="M23" s="22">
        <v>3.6</v>
      </c>
      <c r="N23" s="23">
        <v>4.8</v>
      </c>
      <c r="O23" s="24">
        <v>6.3</v>
      </c>
      <c r="P23" s="22">
        <v>7.8</v>
      </c>
      <c r="Q23" s="22">
        <v>5</v>
      </c>
      <c r="R23" s="22">
        <v>3.6</v>
      </c>
      <c r="S23" s="22">
        <v>3.8</v>
      </c>
      <c r="T23" s="22">
        <v>2.8</v>
      </c>
      <c r="U23" s="22">
        <v>3.8</v>
      </c>
      <c r="V23" s="22">
        <v>3.5</v>
      </c>
      <c r="W23" s="22">
        <v>3.1</v>
      </c>
      <c r="X23" s="22">
        <v>4.2</v>
      </c>
      <c r="Y23" s="23">
        <v>4</v>
      </c>
      <c r="Z23" s="25">
        <v>4.2</v>
      </c>
    </row>
    <row r="24" spans="2:26" ht="14.25" customHeight="1" x14ac:dyDescent="0.2">
      <c r="B24" s="21" t="s">
        <v>20</v>
      </c>
      <c r="C24" s="22">
        <v>12.3</v>
      </c>
      <c r="D24" s="22">
        <v>13.8</v>
      </c>
      <c r="E24" s="22">
        <v>12.2</v>
      </c>
      <c r="F24" s="22">
        <v>10.9</v>
      </c>
      <c r="G24" s="22">
        <v>8.3000000000000007</v>
      </c>
      <c r="H24" s="22">
        <v>8.9</v>
      </c>
      <c r="I24" s="22">
        <v>6.1</v>
      </c>
      <c r="J24" s="22">
        <v>5.6</v>
      </c>
      <c r="K24" s="22">
        <v>6.9</v>
      </c>
      <c r="L24" s="22">
        <v>6.3</v>
      </c>
      <c r="M24" s="22">
        <v>6.1</v>
      </c>
      <c r="N24" s="23">
        <v>7.2</v>
      </c>
      <c r="O24" s="24">
        <v>10</v>
      </c>
      <c r="P24" s="22">
        <v>9</v>
      </c>
      <c r="Q24" s="22">
        <v>10</v>
      </c>
      <c r="R24" s="22">
        <v>8.6</v>
      </c>
      <c r="S24" s="22">
        <v>6.4</v>
      </c>
      <c r="T24" s="22">
        <v>8.6</v>
      </c>
      <c r="U24" s="22">
        <v>7.5</v>
      </c>
      <c r="V24" s="22">
        <v>6.5</v>
      </c>
      <c r="W24" s="22">
        <v>5.2</v>
      </c>
      <c r="X24" s="22">
        <v>7.2</v>
      </c>
      <c r="Y24" s="23">
        <v>7.6</v>
      </c>
      <c r="Z24" s="25">
        <v>8.5</v>
      </c>
    </row>
    <row r="25" spans="2:26" ht="14.25" customHeight="1" x14ac:dyDescent="0.2">
      <c r="B25" s="21" t="s">
        <v>21</v>
      </c>
      <c r="C25" s="22">
        <v>6</v>
      </c>
      <c r="D25" s="22">
        <v>5.2</v>
      </c>
      <c r="E25" s="22">
        <v>5</v>
      </c>
      <c r="F25" s="22">
        <v>8</v>
      </c>
      <c r="G25" s="22">
        <v>5.0999999999999996</v>
      </c>
      <c r="H25" s="22">
        <v>5.9</v>
      </c>
      <c r="I25" s="22">
        <v>4.0999999999999996</v>
      </c>
      <c r="J25" s="22">
        <v>4</v>
      </c>
      <c r="K25" s="22">
        <v>4.9000000000000004</v>
      </c>
      <c r="L25" s="22">
        <v>3.6</v>
      </c>
      <c r="M25" s="22">
        <v>4.4000000000000004</v>
      </c>
      <c r="N25" s="23">
        <v>5.6</v>
      </c>
      <c r="O25" s="24">
        <v>6.1</v>
      </c>
      <c r="P25" s="22">
        <v>4.8</v>
      </c>
      <c r="Q25" s="22">
        <v>4.8</v>
      </c>
      <c r="R25" s="22">
        <v>5.0999999999999996</v>
      </c>
      <c r="S25" s="22">
        <v>3.9</v>
      </c>
      <c r="T25" s="22">
        <v>6.2</v>
      </c>
      <c r="U25" s="22">
        <v>4.7</v>
      </c>
      <c r="V25" s="22">
        <v>4.3</v>
      </c>
      <c r="W25" s="22">
        <v>3.7</v>
      </c>
      <c r="X25" s="22">
        <v>4.5999999999999996</v>
      </c>
      <c r="Y25" s="23">
        <v>5.6</v>
      </c>
      <c r="Z25" s="25">
        <v>6.3</v>
      </c>
    </row>
    <row r="26" spans="2:26" ht="14.25" customHeight="1" x14ac:dyDescent="0.2">
      <c r="B26" s="21" t="s">
        <v>22</v>
      </c>
      <c r="C26" s="22">
        <v>7.1</v>
      </c>
      <c r="D26" s="22">
        <v>7.7</v>
      </c>
      <c r="E26" s="22">
        <v>7.1</v>
      </c>
      <c r="F26" s="22">
        <v>5.3</v>
      </c>
      <c r="G26" s="22">
        <v>2.5</v>
      </c>
      <c r="H26" s="22">
        <v>3.5</v>
      </c>
      <c r="I26" s="22">
        <v>2.5</v>
      </c>
      <c r="J26" s="22">
        <v>2.5</v>
      </c>
      <c r="K26" s="22">
        <v>3.5</v>
      </c>
      <c r="L26" s="22">
        <v>3</v>
      </c>
      <c r="M26" s="22">
        <v>4.3</v>
      </c>
      <c r="N26" s="23">
        <v>6.5</v>
      </c>
      <c r="O26" s="24">
        <v>6.9</v>
      </c>
      <c r="P26" s="22">
        <v>6.8</v>
      </c>
      <c r="Q26" s="22">
        <v>5.4</v>
      </c>
      <c r="R26" s="22">
        <v>4.3</v>
      </c>
      <c r="S26" s="22">
        <v>0.9</v>
      </c>
      <c r="T26" s="22">
        <v>1.6</v>
      </c>
      <c r="U26" s="22">
        <v>1.8</v>
      </c>
      <c r="V26" s="22">
        <v>1.8</v>
      </c>
      <c r="W26" s="22">
        <v>2.2999999999999998</v>
      </c>
      <c r="X26" s="22">
        <v>2.6</v>
      </c>
      <c r="Y26" s="23">
        <v>3.7</v>
      </c>
      <c r="Z26" s="25">
        <v>4.7</v>
      </c>
    </row>
    <row r="27" spans="2:26" ht="14.25" customHeight="1" thickBot="1" x14ac:dyDescent="0.25">
      <c r="B27" s="26" t="s">
        <v>23</v>
      </c>
      <c r="C27" s="27">
        <v>5.2</v>
      </c>
      <c r="D27" s="27">
        <v>5.6</v>
      </c>
      <c r="E27" s="27">
        <v>5.3</v>
      </c>
      <c r="F27" s="27">
        <v>4.9000000000000004</v>
      </c>
      <c r="G27" s="27">
        <v>3.6</v>
      </c>
      <c r="H27" s="27">
        <v>3.6</v>
      </c>
      <c r="I27" s="27">
        <v>2.2999999999999998</v>
      </c>
      <c r="J27" s="27">
        <v>2.4</v>
      </c>
      <c r="K27" s="27">
        <v>3</v>
      </c>
      <c r="L27" s="27">
        <v>2.6</v>
      </c>
      <c r="M27" s="27">
        <v>2.7</v>
      </c>
      <c r="N27" s="28">
        <v>3.1</v>
      </c>
      <c r="O27" s="29">
        <v>4.4000000000000004</v>
      </c>
      <c r="P27" s="27">
        <v>4.5</v>
      </c>
      <c r="Q27" s="27">
        <v>4</v>
      </c>
      <c r="R27" s="27">
        <v>3.6</v>
      </c>
      <c r="S27" s="27">
        <v>2.8</v>
      </c>
      <c r="T27" s="27">
        <v>3.3</v>
      </c>
      <c r="U27" s="27">
        <v>2.8</v>
      </c>
      <c r="V27" s="27">
        <v>2.4</v>
      </c>
      <c r="W27" s="27">
        <v>2.2000000000000002</v>
      </c>
      <c r="X27" s="27">
        <v>2.6</v>
      </c>
      <c r="Y27" s="28">
        <v>2.9</v>
      </c>
      <c r="Z27" s="30">
        <v>2.8</v>
      </c>
    </row>
    <row r="28" spans="2:26" ht="14.25" customHeight="1" x14ac:dyDescent="0.2">
      <c r="B28" s="21" t="s">
        <v>24</v>
      </c>
      <c r="C28" s="22">
        <v>9</v>
      </c>
      <c r="D28" s="22">
        <v>9.4</v>
      </c>
      <c r="E28" s="22">
        <v>8.6</v>
      </c>
      <c r="F28" s="22">
        <v>5.6</v>
      </c>
      <c r="G28" s="22">
        <v>4.3</v>
      </c>
      <c r="H28" s="22">
        <v>4.9000000000000004</v>
      </c>
      <c r="I28" s="22">
        <v>3.7</v>
      </c>
      <c r="J28" s="22">
        <v>3.6</v>
      </c>
      <c r="K28" s="22">
        <v>4.5</v>
      </c>
      <c r="L28" s="22">
        <v>3.7</v>
      </c>
      <c r="M28" s="22">
        <v>3.4</v>
      </c>
      <c r="N28" s="23">
        <v>5.6</v>
      </c>
      <c r="O28" s="24">
        <v>7.6</v>
      </c>
      <c r="P28" s="22">
        <v>6.7</v>
      </c>
      <c r="Q28" s="22">
        <v>5.6</v>
      </c>
      <c r="R28" s="22">
        <v>3</v>
      </c>
      <c r="S28" s="22">
        <v>3.8</v>
      </c>
      <c r="T28" s="22">
        <v>4.5</v>
      </c>
      <c r="U28" s="22">
        <v>3.2</v>
      </c>
      <c r="V28" s="22">
        <v>3.4</v>
      </c>
      <c r="W28" s="22">
        <v>3.5</v>
      </c>
      <c r="X28" s="22">
        <v>3.7</v>
      </c>
      <c r="Y28" s="23">
        <v>3.8</v>
      </c>
      <c r="Z28" s="25">
        <v>5.0999999999999996</v>
      </c>
    </row>
    <row r="29" spans="2:26" ht="14.25" customHeight="1" x14ac:dyDescent="0.2">
      <c r="B29" s="21" t="s">
        <v>25</v>
      </c>
      <c r="C29" s="22">
        <v>10.7</v>
      </c>
      <c r="D29" s="22">
        <v>12.5</v>
      </c>
      <c r="E29" s="22">
        <v>10.8</v>
      </c>
      <c r="F29" s="22">
        <v>8.1999999999999993</v>
      </c>
      <c r="G29" s="22">
        <v>4.0999999999999996</v>
      </c>
      <c r="H29" s="22">
        <v>5.9</v>
      </c>
      <c r="I29" s="22">
        <v>5</v>
      </c>
      <c r="J29" s="22">
        <v>4.4000000000000004</v>
      </c>
      <c r="K29" s="22">
        <v>5.5</v>
      </c>
      <c r="L29" s="22">
        <v>4.8</v>
      </c>
      <c r="M29" s="22">
        <v>5.2</v>
      </c>
      <c r="N29" s="23">
        <v>7.2</v>
      </c>
      <c r="O29" s="24">
        <v>8.6999999999999993</v>
      </c>
      <c r="P29" s="22">
        <v>9.1999999999999993</v>
      </c>
      <c r="Q29" s="22">
        <v>8</v>
      </c>
      <c r="R29" s="22">
        <v>7.1</v>
      </c>
      <c r="S29" s="22">
        <v>4.2</v>
      </c>
      <c r="T29" s="22">
        <v>5.5</v>
      </c>
      <c r="U29" s="22">
        <v>6.5</v>
      </c>
      <c r="V29" s="22">
        <v>5.0999999999999996</v>
      </c>
      <c r="W29" s="22">
        <v>4.5999999999999996</v>
      </c>
      <c r="X29" s="22">
        <v>4.9000000000000004</v>
      </c>
      <c r="Y29" s="23">
        <v>6</v>
      </c>
      <c r="Z29" s="25">
        <v>7.4</v>
      </c>
    </row>
    <row r="30" spans="2:26" ht="14.25" customHeight="1" x14ac:dyDescent="0.2">
      <c r="B30" s="21" t="s">
        <v>26</v>
      </c>
      <c r="C30" s="22">
        <v>11.8</v>
      </c>
      <c r="D30" s="22">
        <v>11.8</v>
      </c>
      <c r="E30" s="22">
        <v>10.6</v>
      </c>
      <c r="F30" s="22">
        <v>7</v>
      </c>
      <c r="G30" s="22">
        <v>2</v>
      </c>
      <c r="H30" s="22">
        <v>2.4</v>
      </c>
      <c r="I30" s="22">
        <v>2.6</v>
      </c>
      <c r="J30" s="22">
        <v>3</v>
      </c>
      <c r="K30" s="22">
        <v>4.3</v>
      </c>
      <c r="L30" s="22">
        <v>3</v>
      </c>
      <c r="M30" s="22">
        <v>4.7</v>
      </c>
      <c r="N30" s="23">
        <v>7.6</v>
      </c>
      <c r="O30" s="24">
        <v>10.4</v>
      </c>
      <c r="P30" s="22">
        <v>10.4</v>
      </c>
      <c r="Q30" s="22">
        <v>7.7</v>
      </c>
      <c r="R30" s="22">
        <v>5.3</v>
      </c>
      <c r="S30" s="22">
        <v>1.2</v>
      </c>
      <c r="T30" s="22">
        <v>3.2</v>
      </c>
      <c r="U30" s="22">
        <v>3.7</v>
      </c>
      <c r="V30" s="22">
        <v>3.8</v>
      </c>
      <c r="W30" s="22">
        <v>4.0999999999999996</v>
      </c>
      <c r="X30" s="22">
        <v>4.3</v>
      </c>
      <c r="Y30" s="23">
        <v>8.1</v>
      </c>
      <c r="Z30" s="25">
        <v>9.5</v>
      </c>
    </row>
    <row r="31" spans="2:26" ht="14.25" customHeight="1" x14ac:dyDescent="0.2">
      <c r="B31" s="21" t="s">
        <v>27</v>
      </c>
      <c r="C31" s="22">
        <v>9.6999999999999993</v>
      </c>
      <c r="D31" s="22">
        <v>10.7</v>
      </c>
      <c r="E31" s="22">
        <v>9.9</v>
      </c>
      <c r="F31" s="22">
        <v>9.1999999999999993</v>
      </c>
      <c r="G31" s="22">
        <v>8.6999999999999993</v>
      </c>
      <c r="H31" s="22">
        <v>10</v>
      </c>
      <c r="I31" s="22">
        <v>6.1</v>
      </c>
      <c r="J31" s="22">
        <v>5.5</v>
      </c>
      <c r="K31" s="22">
        <v>6.1</v>
      </c>
      <c r="L31" s="22">
        <v>6.4</v>
      </c>
      <c r="M31" s="22">
        <v>5.7</v>
      </c>
      <c r="N31" s="23">
        <v>7.5</v>
      </c>
      <c r="O31" s="24">
        <v>9.5</v>
      </c>
      <c r="P31" s="22">
        <v>8.6</v>
      </c>
      <c r="Q31" s="22">
        <v>8.1</v>
      </c>
      <c r="R31" s="22">
        <v>10.199999999999999</v>
      </c>
      <c r="S31" s="22">
        <v>6.6</v>
      </c>
      <c r="T31" s="22">
        <v>8.6</v>
      </c>
      <c r="U31" s="22">
        <v>8.1999999999999993</v>
      </c>
      <c r="V31" s="22">
        <v>7.5</v>
      </c>
      <c r="W31" s="22">
        <v>6.4</v>
      </c>
      <c r="X31" s="22">
        <v>8</v>
      </c>
      <c r="Y31" s="23">
        <v>8.6999999999999993</v>
      </c>
      <c r="Z31" s="25">
        <v>9</v>
      </c>
    </row>
    <row r="32" spans="2:26" ht="14.25" customHeight="1" x14ac:dyDescent="0.2">
      <c r="B32" s="21" t="s">
        <v>28</v>
      </c>
      <c r="C32" s="22">
        <v>13.5</v>
      </c>
      <c r="D32" s="22">
        <v>13.1</v>
      </c>
      <c r="E32" s="22">
        <v>11.1</v>
      </c>
      <c r="F32" s="22">
        <v>9.9</v>
      </c>
      <c r="G32" s="22">
        <v>7</v>
      </c>
      <c r="H32" s="22">
        <v>7.1</v>
      </c>
      <c r="I32" s="22">
        <v>5.9</v>
      </c>
      <c r="J32" s="22">
        <v>5.7</v>
      </c>
      <c r="K32" s="22">
        <v>5.8</v>
      </c>
      <c r="L32" s="22">
        <v>4.8</v>
      </c>
      <c r="M32" s="22">
        <v>6.6</v>
      </c>
      <c r="N32" s="23">
        <v>7.7</v>
      </c>
      <c r="O32" s="24">
        <v>11.3</v>
      </c>
      <c r="P32" s="22">
        <v>11.8</v>
      </c>
      <c r="Q32" s="22">
        <v>9.6</v>
      </c>
      <c r="R32" s="22">
        <v>6.1</v>
      </c>
      <c r="S32" s="22">
        <v>6.2</v>
      </c>
      <c r="T32" s="22">
        <v>6.5</v>
      </c>
      <c r="U32" s="22">
        <v>7.4</v>
      </c>
      <c r="V32" s="22">
        <v>5.3</v>
      </c>
      <c r="W32" s="22">
        <v>4.8</v>
      </c>
      <c r="X32" s="22">
        <v>5.8</v>
      </c>
      <c r="Y32" s="23">
        <v>7.5</v>
      </c>
      <c r="Z32" s="25">
        <v>9.3000000000000007</v>
      </c>
    </row>
    <row r="33" spans="2:26" ht="14.25" customHeight="1" x14ac:dyDescent="0.2">
      <c r="B33" s="21" t="s">
        <v>29</v>
      </c>
      <c r="C33" s="22">
        <v>14.3</v>
      </c>
      <c r="D33" s="22">
        <v>13.1</v>
      </c>
      <c r="E33" s="22">
        <v>9.8000000000000007</v>
      </c>
      <c r="F33" s="22">
        <v>3</v>
      </c>
      <c r="G33" s="22">
        <v>1.4</v>
      </c>
      <c r="H33" s="22">
        <v>5.7</v>
      </c>
      <c r="I33" s="22">
        <v>3.4</v>
      </c>
      <c r="J33" s="22">
        <v>3.6</v>
      </c>
      <c r="K33" s="22">
        <v>5.5</v>
      </c>
      <c r="L33" s="22">
        <v>5.2</v>
      </c>
      <c r="M33" s="22">
        <v>7.2</v>
      </c>
      <c r="N33" s="23">
        <v>9.6999999999999993</v>
      </c>
      <c r="O33" s="24">
        <v>14.3</v>
      </c>
      <c r="P33" s="22">
        <v>11.8</v>
      </c>
      <c r="Q33" s="22">
        <v>8.1</v>
      </c>
      <c r="R33" s="22">
        <v>2.8</v>
      </c>
      <c r="S33" s="22">
        <v>1.3</v>
      </c>
      <c r="T33" s="22">
        <v>2.1</v>
      </c>
      <c r="U33" s="22">
        <v>2.6</v>
      </c>
      <c r="V33" s="22">
        <v>4.4000000000000004</v>
      </c>
      <c r="W33" s="22">
        <v>4.9000000000000004</v>
      </c>
      <c r="X33" s="22">
        <v>3.6</v>
      </c>
      <c r="Y33" s="23">
        <v>7.7</v>
      </c>
      <c r="Z33" s="25">
        <v>9.9</v>
      </c>
    </row>
    <row r="34" spans="2:26" ht="14.25" customHeight="1" x14ac:dyDescent="0.2">
      <c r="B34" s="21" t="s">
        <v>30</v>
      </c>
      <c r="C34" s="22">
        <v>8.1</v>
      </c>
      <c r="D34" s="22">
        <v>7.6</v>
      </c>
      <c r="E34" s="22">
        <v>5.0999999999999996</v>
      </c>
      <c r="F34" s="22">
        <v>3</v>
      </c>
      <c r="G34" s="22">
        <v>3</v>
      </c>
      <c r="H34" s="22">
        <v>3.3</v>
      </c>
      <c r="I34" s="22">
        <v>2.8</v>
      </c>
      <c r="J34" s="22">
        <v>2.8</v>
      </c>
      <c r="K34" s="22">
        <v>4</v>
      </c>
      <c r="L34" s="22">
        <v>3.2</v>
      </c>
      <c r="M34" s="22">
        <v>3</v>
      </c>
      <c r="N34" s="23">
        <v>5.2</v>
      </c>
      <c r="O34" s="24">
        <v>7.1</v>
      </c>
      <c r="P34" s="22">
        <v>6.4</v>
      </c>
      <c r="Q34" s="22">
        <v>5.3</v>
      </c>
      <c r="R34" s="22">
        <v>1.5</v>
      </c>
      <c r="S34" s="22">
        <v>2.1</v>
      </c>
      <c r="T34" s="22">
        <v>3.8</v>
      </c>
      <c r="U34" s="22">
        <v>3.8</v>
      </c>
      <c r="V34" s="22">
        <v>3</v>
      </c>
      <c r="W34" s="22">
        <v>3.3</v>
      </c>
      <c r="X34" s="22">
        <v>3.6</v>
      </c>
      <c r="Y34" s="23">
        <v>5.2</v>
      </c>
      <c r="Z34" s="25">
        <v>5.7</v>
      </c>
    </row>
    <row r="35" spans="2:26" ht="14.25" customHeight="1" x14ac:dyDescent="0.2">
      <c r="B35" s="21" t="s">
        <v>31</v>
      </c>
      <c r="C35" s="22">
        <v>6.4</v>
      </c>
      <c r="D35" s="22">
        <v>7</v>
      </c>
      <c r="E35" s="22">
        <v>7.5</v>
      </c>
      <c r="F35" s="22">
        <v>6.5</v>
      </c>
      <c r="G35" s="22">
        <v>5</v>
      </c>
      <c r="H35" s="22">
        <v>4.7</v>
      </c>
      <c r="I35" s="22">
        <v>3.3</v>
      </c>
      <c r="J35" s="22">
        <v>3.1</v>
      </c>
      <c r="K35" s="22">
        <v>4.3</v>
      </c>
      <c r="L35" s="22">
        <v>3.6</v>
      </c>
      <c r="M35" s="22">
        <v>3.6</v>
      </c>
      <c r="N35" s="23">
        <v>3.2</v>
      </c>
      <c r="O35" s="24">
        <v>4.4000000000000004</v>
      </c>
      <c r="P35" s="22">
        <v>5.7</v>
      </c>
      <c r="Q35" s="22">
        <v>3</v>
      </c>
      <c r="R35" s="22">
        <v>3.3</v>
      </c>
      <c r="S35" s="22">
        <v>3.5</v>
      </c>
      <c r="T35" s="22">
        <v>5.4</v>
      </c>
      <c r="U35" s="22">
        <v>3.5</v>
      </c>
      <c r="V35" s="22">
        <v>3</v>
      </c>
      <c r="W35" s="22">
        <v>2.2999999999999998</v>
      </c>
      <c r="X35" s="22">
        <v>3</v>
      </c>
      <c r="Y35" s="23">
        <v>3</v>
      </c>
      <c r="Z35" s="25">
        <v>4.2</v>
      </c>
    </row>
    <row r="36" spans="2:26" ht="14.25" customHeight="1" x14ac:dyDescent="0.2">
      <c r="B36" s="21" t="s">
        <v>32</v>
      </c>
      <c r="C36" s="22">
        <v>6.9</v>
      </c>
      <c r="D36" s="22">
        <v>7.9</v>
      </c>
      <c r="E36" s="22">
        <v>7.6</v>
      </c>
      <c r="F36" s="22">
        <v>4.5999999999999996</v>
      </c>
      <c r="G36" s="22">
        <v>3.3</v>
      </c>
      <c r="H36" s="22">
        <v>3.2</v>
      </c>
      <c r="I36" s="22">
        <v>2.2999999999999998</v>
      </c>
      <c r="J36" s="22">
        <v>2.7</v>
      </c>
      <c r="K36" s="22">
        <v>3.4</v>
      </c>
      <c r="L36" s="22">
        <v>2.4</v>
      </c>
      <c r="M36" s="22">
        <v>3.2</v>
      </c>
      <c r="N36" s="23">
        <v>4.0999999999999996</v>
      </c>
      <c r="O36" s="24">
        <v>4.8</v>
      </c>
      <c r="P36" s="22">
        <v>5.5</v>
      </c>
      <c r="Q36" s="22">
        <v>5.6</v>
      </c>
      <c r="R36" s="22">
        <v>4.4000000000000004</v>
      </c>
      <c r="S36" s="22">
        <v>2.2999999999999998</v>
      </c>
      <c r="T36" s="22">
        <v>2.2999999999999998</v>
      </c>
      <c r="U36" s="22">
        <v>2.5</v>
      </c>
      <c r="V36" s="22">
        <v>2.6</v>
      </c>
      <c r="W36" s="22">
        <v>2.5</v>
      </c>
      <c r="X36" s="22">
        <v>3.1</v>
      </c>
      <c r="Y36" s="23">
        <v>3.4</v>
      </c>
      <c r="Z36" s="25">
        <v>5</v>
      </c>
    </row>
    <row r="37" spans="2:26" ht="14.25" customHeight="1" thickBot="1" x14ac:dyDescent="0.25">
      <c r="B37" s="26" t="s">
        <v>33</v>
      </c>
      <c r="C37" s="27">
        <v>9.6</v>
      </c>
      <c r="D37" s="27">
        <v>9.6999999999999993</v>
      </c>
      <c r="E37" s="27">
        <v>9.6</v>
      </c>
      <c r="F37" s="27">
        <v>7.8</v>
      </c>
      <c r="G37" s="27">
        <v>5.6</v>
      </c>
      <c r="H37" s="27">
        <v>5.9</v>
      </c>
      <c r="I37" s="27">
        <v>4.5</v>
      </c>
      <c r="J37" s="27">
        <v>4.2</v>
      </c>
      <c r="K37" s="27">
        <v>4.9000000000000004</v>
      </c>
      <c r="L37" s="27">
        <v>3.8</v>
      </c>
      <c r="M37" s="27">
        <v>3.6</v>
      </c>
      <c r="N37" s="28">
        <v>5.2</v>
      </c>
      <c r="O37" s="29">
        <v>7.7</v>
      </c>
      <c r="P37" s="27">
        <v>8.1</v>
      </c>
      <c r="Q37" s="27">
        <v>6</v>
      </c>
      <c r="R37" s="27">
        <v>4.3</v>
      </c>
      <c r="S37" s="27">
        <v>3.2</v>
      </c>
      <c r="T37" s="27">
        <v>3.3</v>
      </c>
      <c r="U37" s="27">
        <v>3.7</v>
      </c>
      <c r="V37" s="27">
        <v>3.7</v>
      </c>
      <c r="W37" s="27">
        <v>3.4</v>
      </c>
      <c r="X37" s="27">
        <v>4.5</v>
      </c>
      <c r="Y37" s="28">
        <v>4.8</v>
      </c>
      <c r="Z37" s="30">
        <v>5.9</v>
      </c>
    </row>
    <row r="38" spans="2:26" ht="14.25" customHeight="1" x14ac:dyDescent="0.2">
      <c r="B38" s="21" t="s">
        <v>34</v>
      </c>
      <c r="C38" s="22">
        <v>8.4</v>
      </c>
      <c r="D38" s="22">
        <v>9.9</v>
      </c>
      <c r="E38" s="22">
        <v>9.9</v>
      </c>
      <c r="F38" s="22">
        <v>9.4</v>
      </c>
      <c r="G38" s="22">
        <v>7.3</v>
      </c>
      <c r="H38" s="22">
        <v>8</v>
      </c>
      <c r="I38" s="22">
        <v>5.7</v>
      </c>
      <c r="J38" s="22">
        <v>5.3</v>
      </c>
      <c r="K38" s="22">
        <v>6.5</v>
      </c>
      <c r="L38" s="22">
        <v>5.8</v>
      </c>
      <c r="M38" s="22">
        <v>5.8</v>
      </c>
      <c r="N38" s="23">
        <v>7.1</v>
      </c>
      <c r="O38" s="24">
        <v>7.8</v>
      </c>
      <c r="P38" s="22">
        <v>8.1</v>
      </c>
      <c r="Q38" s="22">
        <v>6.7</v>
      </c>
      <c r="R38" s="22">
        <v>7.2</v>
      </c>
      <c r="S38" s="22">
        <v>5.4</v>
      </c>
      <c r="T38" s="22">
        <v>7.4</v>
      </c>
      <c r="U38" s="22">
        <v>6.2</v>
      </c>
      <c r="V38" s="22">
        <v>6</v>
      </c>
      <c r="W38" s="22">
        <v>4.2</v>
      </c>
      <c r="X38" s="22">
        <v>5.0999999999999996</v>
      </c>
      <c r="Y38" s="23">
        <v>6</v>
      </c>
      <c r="Z38" s="25">
        <v>6.6</v>
      </c>
    </row>
    <row r="39" spans="2:26" ht="14.25" customHeight="1" x14ac:dyDescent="0.2">
      <c r="B39" s="21" t="s">
        <v>35</v>
      </c>
      <c r="C39" s="22">
        <v>8.6</v>
      </c>
      <c r="D39" s="22">
        <v>9.3000000000000007</v>
      </c>
      <c r="E39" s="22">
        <v>8.5</v>
      </c>
      <c r="F39" s="22">
        <v>6.8</v>
      </c>
      <c r="G39" s="22">
        <v>4.0999999999999996</v>
      </c>
      <c r="H39" s="22">
        <v>4.7</v>
      </c>
      <c r="I39" s="22">
        <v>3.4</v>
      </c>
      <c r="J39" s="22">
        <v>3.5</v>
      </c>
      <c r="K39" s="22">
        <v>4.2</v>
      </c>
      <c r="L39" s="22">
        <v>3.8</v>
      </c>
      <c r="M39" s="22">
        <v>3.9</v>
      </c>
      <c r="N39" s="23">
        <v>5.6</v>
      </c>
      <c r="O39" s="24">
        <v>6.8</v>
      </c>
      <c r="P39" s="22">
        <v>6.6</v>
      </c>
      <c r="Q39" s="22">
        <v>5.4</v>
      </c>
      <c r="R39" s="22">
        <v>4.9000000000000004</v>
      </c>
      <c r="S39" s="22">
        <v>3.8</v>
      </c>
      <c r="T39" s="22">
        <v>3.7</v>
      </c>
      <c r="U39" s="22">
        <v>3.9</v>
      </c>
      <c r="V39" s="22">
        <v>3.8</v>
      </c>
      <c r="W39" s="22">
        <v>3.7</v>
      </c>
      <c r="X39" s="22">
        <v>5.0999999999999996</v>
      </c>
      <c r="Y39" s="23">
        <v>4.7</v>
      </c>
      <c r="Z39" s="25">
        <v>5.6</v>
      </c>
    </row>
    <row r="40" spans="2:26" ht="14.25" customHeight="1" x14ac:dyDescent="0.2">
      <c r="B40" s="21" t="s">
        <v>36</v>
      </c>
      <c r="C40" s="22">
        <v>6.3</v>
      </c>
      <c r="D40" s="22">
        <v>7.7</v>
      </c>
      <c r="E40" s="22">
        <v>7.2</v>
      </c>
      <c r="F40" s="22">
        <v>6.9</v>
      </c>
      <c r="G40" s="22">
        <v>5</v>
      </c>
      <c r="H40" s="22">
        <v>5</v>
      </c>
      <c r="I40" s="22">
        <v>3.6</v>
      </c>
      <c r="J40" s="22">
        <v>3.5</v>
      </c>
      <c r="K40" s="22">
        <v>4.0999999999999996</v>
      </c>
      <c r="L40" s="22">
        <v>3.9</v>
      </c>
      <c r="M40" s="22">
        <v>4</v>
      </c>
      <c r="N40" s="23">
        <v>4.8</v>
      </c>
      <c r="O40" s="24">
        <v>5.6</v>
      </c>
      <c r="P40" s="22">
        <v>6</v>
      </c>
      <c r="Q40" s="22">
        <v>5.6</v>
      </c>
      <c r="R40" s="22">
        <v>6.7</v>
      </c>
      <c r="S40" s="22">
        <v>4.0999999999999996</v>
      </c>
      <c r="T40" s="22">
        <v>5.7</v>
      </c>
      <c r="U40" s="22">
        <v>4.8</v>
      </c>
      <c r="V40" s="22">
        <v>4.4000000000000004</v>
      </c>
      <c r="W40" s="22">
        <v>3.4</v>
      </c>
      <c r="X40" s="22">
        <v>4.5999999999999996</v>
      </c>
      <c r="Y40" s="23">
        <v>4.3</v>
      </c>
      <c r="Z40" s="25">
        <v>4.5999999999999996</v>
      </c>
    </row>
    <row r="41" spans="2:26" ht="14.25" customHeight="1" x14ac:dyDescent="0.2">
      <c r="B41" s="21" t="s">
        <v>37</v>
      </c>
      <c r="C41" s="22">
        <v>11.7</v>
      </c>
      <c r="D41" s="22">
        <v>8.8000000000000007</v>
      </c>
      <c r="E41" s="22">
        <v>7.2</v>
      </c>
      <c r="F41" s="22">
        <v>3.7</v>
      </c>
      <c r="G41" s="22">
        <v>1.9</v>
      </c>
      <c r="H41" s="22">
        <v>0.5</v>
      </c>
      <c r="I41" s="22">
        <v>1.7</v>
      </c>
      <c r="J41" s="22">
        <v>1.9</v>
      </c>
      <c r="K41" s="22">
        <v>2.4</v>
      </c>
      <c r="L41" s="22">
        <v>2.6</v>
      </c>
      <c r="M41" s="22">
        <v>4.0999999999999996</v>
      </c>
      <c r="N41" s="23">
        <v>8.3000000000000007</v>
      </c>
      <c r="O41" s="24">
        <v>8.4</v>
      </c>
      <c r="P41" s="22">
        <v>5.2</v>
      </c>
      <c r="Q41" s="22">
        <v>4.7</v>
      </c>
      <c r="R41" s="22">
        <v>2.8</v>
      </c>
      <c r="S41" s="22">
        <v>1.1000000000000001</v>
      </c>
      <c r="T41" s="22">
        <v>1.5</v>
      </c>
      <c r="U41" s="22">
        <v>1.6</v>
      </c>
      <c r="V41" s="22">
        <v>1.6</v>
      </c>
      <c r="W41" s="22">
        <v>3.6</v>
      </c>
      <c r="X41" s="22">
        <v>2.2000000000000002</v>
      </c>
      <c r="Y41" s="23">
        <v>6.3</v>
      </c>
      <c r="Z41" s="25">
        <v>6.7</v>
      </c>
    </row>
    <row r="42" spans="2:26" ht="14.25" customHeight="1" x14ac:dyDescent="0.2">
      <c r="B42" s="21" t="s">
        <v>38</v>
      </c>
      <c r="C42" s="22">
        <v>9.6999999999999993</v>
      </c>
      <c r="D42" s="22">
        <v>9.8000000000000007</v>
      </c>
      <c r="E42" s="22">
        <v>8.4</v>
      </c>
      <c r="F42" s="22">
        <v>7.2</v>
      </c>
      <c r="G42" s="22">
        <v>4.5999999999999996</v>
      </c>
      <c r="H42" s="22">
        <v>5.7</v>
      </c>
      <c r="I42" s="22">
        <v>3.8</v>
      </c>
      <c r="J42" s="22">
        <v>3.8</v>
      </c>
      <c r="K42" s="22">
        <v>4.8</v>
      </c>
      <c r="L42" s="22">
        <v>4.4000000000000004</v>
      </c>
      <c r="M42" s="22">
        <v>5</v>
      </c>
      <c r="N42" s="23">
        <v>6.8</v>
      </c>
      <c r="O42" s="24">
        <v>8.4</v>
      </c>
      <c r="P42" s="22">
        <v>7.8</v>
      </c>
      <c r="Q42" s="22">
        <v>5.7</v>
      </c>
      <c r="R42" s="22">
        <v>4.5999999999999996</v>
      </c>
      <c r="S42" s="22">
        <v>3.4</v>
      </c>
      <c r="T42" s="22">
        <v>4.4000000000000004</v>
      </c>
      <c r="U42" s="22">
        <v>5</v>
      </c>
      <c r="V42" s="22">
        <v>4.0999999999999996</v>
      </c>
      <c r="W42" s="22">
        <v>4.4000000000000004</v>
      </c>
      <c r="X42" s="22">
        <v>5.0999999999999996</v>
      </c>
      <c r="Y42" s="23">
        <v>5.6</v>
      </c>
      <c r="Z42" s="25">
        <v>5.9</v>
      </c>
    </row>
    <row r="43" spans="2:26" ht="14.25" customHeight="1" x14ac:dyDescent="0.2">
      <c r="B43" s="21" t="s">
        <v>39</v>
      </c>
      <c r="C43" s="22">
        <v>8.1</v>
      </c>
      <c r="D43" s="22">
        <v>8.9</v>
      </c>
      <c r="E43" s="22">
        <v>8.1</v>
      </c>
      <c r="F43" s="22">
        <v>8.6999999999999993</v>
      </c>
      <c r="G43" s="22">
        <v>6.2</v>
      </c>
      <c r="H43" s="22">
        <v>5.7</v>
      </c>
      <c r="I43" s="22">
        <v>3.6</v>
      </c>
      <c r="J43" s="22">
        <v>3.1</v>
      </c>
      <c r="K43" s="22">
        <v>3.9</v>
      </c>
      <c r="L43" s="22">
        <v>4.4000000000000004</v>
      </c>
      <c r="M43" s="22">
        <v>3.4</v>
      </c>
      <c r="N43" s="23">
        <v>4.0999999999999996</v>
      </c>
      <c r="O43" s="24">
        <v>6.7</v>
      </c>
      <c r="P43" s="22">
        <v>6</v>
      </c>
      <c r="Q43" s="22">
        <v>5.5</v>
      </c>
      <c r="R43" s="22">
        <v>5.0999999999999996</v>
      </c>
      <c r="S43" s="22">
        <v>4.3</v>
      </c>
      <c r="T43" s="22">
        <v>4.4000000000000004</v>
      </c>
      <c r="U43" s="22">
        <v>3.7</v>
      </c>
      <c r="V43" s="22">
        <v>4.5</v>
      </c>
      <c r="W43" s="22">
        <v>3.8</v>
      </c>
      <c r="X43" s="22">
        <v>5.5</v>
      </c>
      <c r="Y43" s="23">
        <v>5.4</v>
      </c>
      <c r="Z43" s="25">
        <v>5.3</v>
      </c>
    </row>
    <row r="44" spans="2:26" ht="14.25" customHeight="1" x14ac:dyDescent="0.2">
      <c r="B44" s="21" t="s">
        <v>40</v>
      </c>
      <c r="C44" s="22">
        <v>4.5</v>
      </c>
      <c r="D44" s="22">
        <v>5.2</v>
      </c>
      <c r="E44" s="22">
        <v>5.4</v>
      </c>
      <c r="F44" s="22">
        <v>4.9000000000000004</v>
      </c>
      <c r="G44" s="22">
        <v>2.9</v>
      </c>
      <c r="H44" s="22">
        <v>3.2</v>
      </c>
      <c r="I44" s="22">
        <v>1.9</v>
      </c>
      <c r="J44" s="22">
        <v>2.1</v>
      </c>
      <c r="K44" s="22">
        <v>2.9</v>
      </c>
      <c r="L44" s="22">
        <v>2.8</v>
      </c>
      <c r="M44" s="22">
        <v>3.2</v>
      </c>
      <c r="N44" s="23">
        <v>3.7</v>
      </c>
      <c r="O44" s="24">
        <v>4.0999999999999996</v>
      </c>
      <c r="P44" s="22">
        <v>4.2</v>
      </c>
      <c r="Q44" s="22">
        <v>4.0999999999999996</v>
      </c>
      <c r="R44" s="22">
        <v>3.6</v>
      </c>
      <c r="S44" s="22">
        <v>1.9</v>
      </c>
      <c r="T44" s="22">
        <v>2.7</v>
      </c>
      <c r="U44" s="22">
        <v>2.4</v>
      </c>
      <c r="V44" s="22">
        <v>2.5</v>
      </c>
      <c r="W44" s="22">
        <v>2.4</v>
      </c>
      <c r="X44" s="22">
        <v>3</v>
      </c>
      <c r="Y44" s="23">
        <v>2.4</v>
      </c>
      <c r="Z44" s="25">
        <v>2.9</v>
      </c>
    </row>
    <row r="45" spans="2:26" ht="14.25" customHeight="1" x14ac:dyDescent="0.2">
      <c r="B45" s="21" t="s">
        <v>41</v>
      </c>
      <c r="C45" s="22">
        <v>10.9</v>
      </c>
      <c r="D45" s="22">
        <v>11.9</v>
      </c>
      <c r="E45" s="22">
        <v>9.9</v>
      </c>
      <c r="F45" s="22">
        <v>7.8</v>
      </c>
      <c r="G45" s="22">
        <v>6</v>
      </c>
      <c r="H45" s="22">
        <v>6.6</v>
      </c>
      <c r="I45" s="22">
        <v>4.8</v>
      </c>
      <c r="J45" s="22">
        <v>5.0999999999999996</v>
      </c>
      <c r="K45" s="22">
        <v>5.6</v>
      </c>
      <c r="L45" s="22">
        <v>5.2</v>
      </c>
      <c r="M45" s="22">
        <v>5</v>
      </c>
      <c r="N45" s="23">
        <v>7.1</v>
      </c>
      <c r="O45" s="24">
        <v>8.1</v>
      </c>
      <c r="P45" s="22">
        <v>8.1</v>
      </c>
      <c r="Q45" s="22">
        <v>6.8</v>
      </c>
      <c r="R45" s="22">
        <v>5.2</v>
      </c>
      <c r="S45" s="22">
        <v>4.3</v>
      </c>
      <c r="T45" s="22">
        <v>5.5</v>
      </c>
      <c r="U45" s="22">
        <v>5.4</v>
      </c>
      <c r="V45" s="22">
        <v>5.7</v>
      </c>
      <c r="W45" s="22">
        <v>4.8</v>
      </c>
      <c r="X45" s="22">
        <v>6.7</v>
      </c>
      <c r="Y45" s="23">
        <v>7.4</v>
      </c>
      <c r="Z45" s="25">
        <v>9</v>
      </c>
    </row>
    <row r="46" spans="2:26" ht="14.25" customHeight="1" x14ac:dyDescent="0.2">
      <c r="B46" s="21" t="s">
        <v>42</v>
      </c>
      <c r="C46" s="22">
        <v>14.2</v>
      </c>
      <c r="D46" s="22">
        <v>12.2</v>
      </c>
      <c r="E46" s="22">
        <v>12.7</v>
      </c>
      <c r="F46" s="22">
        <v>7.8</v>
      </c>
      <c r="G46" s="22">
        <v>5.8</v>
      </c>
      <c r="H46" s="22">
        <v>5.9</v>
      </c>
      <c r="I46" s="22">
        <v>4.8</v>
      </c>
      <c r="J46" s="22">
        <v>5</v>
      </c>
      <c r="K46" s="22">
        <v>5.6</v>
      </c>
      <c r="L46" s="22">
        <v>4.9000000000000004</v>
      </c>
      <c r="M46" s="22">
        <v>6.2</v>
      </c>
      <c r="N46" s="23">
        <v>6.7</v>
      </c>
      <c r="O46" s="24">
        <v>11.5</v>
      </c>
      <c r="P46" s="22">
        <v>10.5</v>
      </c>
      <c r="Q46" s="22">
        <v>7.3</v>
      </c>
      <c r="R46" s="22">
        <v>4.4000000000000004</v>
      </c>
      <c r="S46" s="22">
        <v>3.6</v>
      </c>
      <c r="T46" s="22">
        <v>4.8</v>
      </c>
      <c r="U46" s="22">
        <v>4.8</v>
      </c>
      <c r="V46" s="22">
        <v>5.3</v>
      </c>
      <c r="W46" s="22">
        <v>4.8</v>
      </c>
      <c r="X46" s="22">
        <v>4.3</v>
      </c>
      <c r="Y46" s="23">
        <v>6.6</v>
      </c>
      <c r="Z46" s="25">
        <v>7.1</v>
      </c>
    </row>
    <row r="47" spans="2:26" ht="14.25" customHeight="1" thickBot="1" x14ac:dyDescent="0.25">
      <c r="B47" s="26" t="s">
        <v>43</v>
      </c>
      <c r="C47" s="27">
        <v>4.9000000000000004</v>
      </c>
      <c r="D47" s="27">
        <v>6.4</v>
      </c>
      <c r="E47" s="27">
        <v>6</v>
      </c>
      <c r="F47" s="27">
        <v>5.6</v>
      </c>
      <c r="G47" s="27">
        <v>3.7</v>
      </c>
      <c r="H47" s="27">
        <v>5.2</v>
      </c>
      <c r="I47" s="27">
        <v>2.8</v>
      </c>
      <c r="J47" s="27">
        <v>3.6</v>
      </c>
      <c r="K47" s="27">
        <v>3.9</v>
      </c>
      <c r="L47" s="27">
        <v>3.3</v>
      </c>
      <c r="M47" s="27">
        <v>3.1</v>
      </c>
      <c r="N47" s="28">
        <v>4.0999999999999996</v>
      </c>
      <c r="O47" s="29">
        <v>4.7</v>
      </c>
      <c r="P47" s="27">
        <v>4.3</v>
      </c>
      <c r="Q47" s="27">
        <v>5.0999999999999996</v>
      </c>
      <c r="R47" s="27">
        <v>5.3</v>
      </c>
      <c r="S47" s="27">
        <v>3.7</v>
      </c>
      <c r="T47" s="27">
        <v>3.5</v>
      </c>
      <c r="U47" s="27">
        <v>3.9</v>
      </c>
      <c r="V47" s="27">
        <v>2.8</v>
      </c>
      <c r="W47" s="27">
        <v>1.8</v>
      </c>
      <c r="X47" s="27">
        <v>2.2999999999999998</v>
      </c>
      <c r="Y47" s="28">
        <v>2.5</v>
      </c>
      <c r="Z47" s="30">
        <v>2.6</v>
      </c>
    </row>
    <row r="48" spans="2:26" ht="14.25" customHeight="1" x14ac:dyDescent="0.2">
      <c r="B48" s="21" t="s">
        <v>44</v>
      </c>
      <c r="C48" s="22">
        <v>5.0999999999999996</v>
      </c>
      <c r="D48" s="22">
        <v>5.0999999999999996</v>
      </c>
      <c r="E48" s="22">
        <v>3.9</v>
      </c>
      <c r="F48" s="22">
        <v>2.5</v>
      </c>
      <c r="G48" s="22">
        <v>0.8</v>
      </c>
      <c r="H48" s="22">
        <v>1.2</v>
      </c>
      <c r="I48" s="22">
        <v>1.3</v>
      </c>
      <c r="J48" s="22">
        <v>1.5</v>
      </c>
      <c r="K48" s="22">
        <v>2.2000000000000002</v>
      </c>
      <c r="L48" s="22">
        <v>2.2000000000000002</v>
      </c>
      <c r="M48" s="22">
        <v>2</v>
      </c>
      <c r="N48" s="23">
        <v>3</v>
      </c>
      <c r="O48" s="24">
        <v>3.4</v>
      </c>
      <c r="P48" s="22">
        <v>4.0999999999999996</v>
      </c>
      <c r="Q48" s="22">
        <v>3</v>
      </c>
      <c r="R48" s="22">
        <v>2.4</v>
      </c>
      <c r="S48" s="22">
        <v>0.8</v>
      </c>
      <c r="T48" s="22">
        <v>1</v>
      </c>
      <c r="U48" s="22">
        <v>1.4</v>
      </c>
      <c r="V48" s="22">
        <v>1.7</v>
      </c>
      <c r="W48" s="22">
        <v>1.7</v>
      </c>
      <c r="X48" s="22">
        <v>2.6</v>
      </c>
      <c r="Y48" s="23">
        <v>2.5</v>
      </c>
      <c r="Z48" s="25">
        <v>3.7</v>
      </c>
    </row>
    <row r="49" spans="2:26" ht="14.25" customHeight="1" x14ac:dyDescent="0.2">
      <c r="B49" s="21" t="s">
        <v>45</v>
      </c>
      <c r="C49" s="22">
        <v>6.4</v>
      </c>
      <c r="D49" s="22">
        <v>7.1</v>
      </c>
      <c r="E49" s="22">
        <v>6.4</v>
      </c>
      <c r="F49" s="22">
        <v>6.1</v>
      </c>
      <c r="G49" s="22">
        <v>4.4000000000000004</v>
      </c>
      <c r="H49" s="22">
        <v>5</v>
      </c>
      <c r="I49" s="22">
        <v>3.5</v>
      </c>
      <c r="J49" s="22">
        <v>3.3</v>
      </c>
      <c r="K49" s="22">
        <v>3.7</v>
      </c>
      <c r="L49" s="22">
        <v>3.3</v>
      </c>
      <c r="M49" s="22">
        <v>3.4</v>
      </c>
      <c r="N49" s="23">
        <v>4.0999999999999996</v>
      </c>
      <c r="O49" s="24">
        <v>4.7</v>
      </c>
      <c r="P49" s="22">
        <v>5.5</v>
      </c>
      <c r="Q49" s="22">
        <v>4.5</v>
      </c>
      <c r="R49" s="22">
        <v>4.8</v>
      </c>
      <c r="S49" s="22">
        <v>3.6</v>
      </c>
      <c r="T49" s="22">
        <v>4.5999999999999996</v>
      </c>
      <c r="U49" s="22">
        <v>5</v>
      </c>
      <c r="V49" s="22">
        <v>3.9</v>
      </c>
      <c r="W49" s="22">
        <v>3.1</v>
      </c>
      <c r="X49" s="22">
        <v>4.2</v>
      </c>
      <c r="Y49" s="23">
        <v>4.2</v>
      </c>
      <c r="Z49" s="25">
        <v>4.5</v>
      </c>
    </row>
    <row r="50" spans="2:26" ht="14.25" customHeight="1" x14ac:dyDescent="0.2">
      <c r="B50" s="21" t="s">
        <v>46</v>
      </c>
      <c r="C50" s="22">
        <v>5</v>
      </c>
      <c r="D50" s="22">
        <v>5.5</v>
      </c>
      <c r="E50" s="22">
        <v>6</v>
      </c>
      <c r="F50" s="22">
        <v>6</v>
      </c>
      <c r="G50" s="22">
        <v>4.0999999999999996</v>
      </c>
      <c r="H50" s="22">
        <v>4.2</v>
      </c>
      <c r="I50" s="22">
        <v>3</v>
      </c>
      <c r="J50" s="22">
        <v>2.7</v>
      </c>
      <c r="K50" s="22">
        <v>3.6</v>
      </c>
      <c r="L50" s="22">
        <v>2.9</v>
      </c>
      <c r="M50" s="22">
        <v>3</v>
      </c>
      <c r="N50" s="23">
        <v>3.6</v>
      </c>
      <c r="O50" s="24">
        <v>4.5999999999999996</v>
      </c>
      <c r="P50" s="22">
        <v>4.2</v>
      </c>
      <c r="Q50" s="22">
        <v>3.9</v>
      </c>
      <c r="R50" s="22">
        <v>3.7</v>
      </c>
      <c r="S50" s="22">
        <v>2.6</v>
      </c>
      <c r="T50" s="22">
        <v>3</v>
      </c>
      <c r="U50" s="22">
        <v>2.9</v>
      </c>
      <c r="V50" s="22">
        <v>2.7</v>
      </c>
      <c r="W50" s="22">
        <v>2.2999999999999998</v>
      </c>
      <c r="X50" s="22">
        <v>2.9</v>
      </c>
      <c r="Y50" s="23">
        <v>3</v>
      </c>
      <c r="Z50" s="25">
        <v>3.4</v>
      </c>
    </row>
    <row r="51" spans="2:26" ht="14.25" customHeight="1" x14ac:dyDescent="0.2">
      <c r="B51" s="21" t="s">
        <v>47</v>
      </c>
      <c r="C51" s="22">
        <v>4.0999999999999996</v>
      </c>
      <c r="D51" s="22">
        <v>4.0999999999999996</v>
      </c>
      <c r="E51" s="22">
        <v>3.9</v>
      </c>
      <c r="F51" s="22">
        <v>3.9</v>
      </c>
      <c r="G51" s="22">
        <v>2.4</v>
      </c>
      <c r="H51" s="22">
        <v>2.5</v>
      </c>
      <c r="I51" s="22">
        <v>2</v>
      </c>
      <c r="J51" s="22">
        <v>2.1</v>
      </c>
      <c r="K51" s="22">
        <v>2.7</v>
      </c>
      <c r="L51" s="22">
        <v>2.1</v>
      </c>
      <c r="M51" s="22">
        <v>2.7</v>
      </c>
      <c r="N51" s="23">
        <v>3.4</v>
      </c>
      <c r="O51" s="24">
        <v>3.8</v>
      </c>
      <c r="P51" s="22">
        <v>3.4</v>
      </c>
      <c r="Q51" s="22">
        <v>1.9</v>
      </c>
      <c r="R51" s="22">
        <v>3.1</v>
      </c>
      <c r="S51" s="22">
        <v>1.6</v>
      </c>
      <c r="T51" s="22">
        <v>2.2000000000000002</v>
      </c>
      <c r="U51" s="22">
        <v>1.2</v>
      </c>
      <c r="V51" s="22">
        <v>2.2000000000000002</v>
      </c>
      <c r="W51" s="22">
        <v>1.7</v>
      </c>
      <c r="X51" s="22">
        <v>0.8</v>
      </c>
      <c r="Y51" s="23">
        <v>1.5</v>
      </c>
      <c r="Z51" s="25">
        <v>2.7</v>
      </c>
    </row>
    <row r="52" spans="2:26" ht="14.25" customHeight="1" x14ac:dyDescent="0.2">
      <c r="B52" s="21" t="s">
        <v>48</v>
      </c>
      <c r="C52" s="22">
        <v>7.8</v>
      </c>
      <c r="D52" s="22">
        <v>7.2</v>
      </c>
      <c r="E52" s="22">
        <v>6.5</v>
      </c>
      <c r="F52" s="22">
        <v>3.9</v>
      </c>
      <c r="G52" s="22">
        <v>0.7</v>
      </c>
      <c r="H52" s="22">
        <v>2.4</v>
      </c>
      <c r="I52" s="22">
        <v>1.7</v>
      </c>
      <c r="J52" s="22">
        <v>2.2000000000000002</v>
      </c>
      <c r="K52" s="22">
        <v>3.2</v>
      </c>
      <c r="L52" s="22">
        <v>2.6</v>
      </c>
      <c r="M52" s="22">
        <v>3.2</v>
      </c>
      <c r="N52" s="23">
        <v>4.8</v>
      </c>
      <c r="O52" s="24">
        <v>7.3</v>
      </c>
      <c r="P52" s="22">
        <v>5.2</v>
      </c>
      <c r="Q52" s="22">
        <v>5.3</v>
      </c>
      <c r="R52" s="22">
        <v>2.2000000000000002</v>
      </c>
      <c r="S52" s="22">
        <v>0.9</v>
      </c>
      <c r="T52" s="22">
        <v>0.8</v>
      </c>
      <c r="U52" s="22">
        <v>1.9</v>
      </c>
      <c r="V52" s="22">
        <v>2.5</v>
      </c>
      <c r="W52" s="22">
        <v>2.5</v>
      </c>
      <c r="X52" s="22">
        <v>1.4</v>
      </c>
      <c r="Y52" s="23">
        <v>3.9</v>
      </c>
      <c r="Z52" s="25">
        <v>5.4</v>
      </c>
    </row>
    <row r="53" spans="2:26" ht="14.25" customHeight="1" x14ac:dyDescent="0.2">
      <c r="B53" s="21" t="s">
        <v>49</v>
      </c>
      <c r="C53" s="22">
        <v>6.6</v>
      </c>
      <c r="D53" s="22">
        <v>7</v>
      </c>
      <c r="E53" s="22">
        <v>6.6</v>
      </c>
      <c r="F53" s="22">
        <v>5.8</v>
      </c>
      <c r="G53" s="22">
        <v>4.5</v>
      </c>
      <c r="H53" s="22">
        <v>4.5999999999999996</v>
      </c>
      <c r="I53" s="22">
        <v>2.8</v>
      </c>
      <c r="J53" s="22">
        <v>3.2</v>
      </c>
      <c r="K53" s="22">
        <v>4.0999999999999996</v>
      </c>
      <c r="L53" s="22">
        <v>3.4</v>
      </c>
      <c r="M53" s="22">
        <v>3.2</v>
      </c>
      <c r="N53" s="23">
        <v>4.0999999999999996</v>
      </c>
      <c r="O53" s="24">
        <v>5.4</v>
      </c>
      <c r="P53" s="22">
        <v>5.3</v>
      </c>
      <c r="Q53" s="22">
        <v>4.9000000000000004</v>
      </c>
      <c r="R53" s="22">
        <v>4.5999999999999996</v>
      </c>
      <c r="S53" s="22">
        <v>3.6</v>
      </c>
      <c r="T53" s="22">
        <v>3.7</v>
      </c>
      <c r="U53" s="22">
        <v>2.8</v>
      </c>
      <c r="V53" s="22">
        <v>3.4</v>
      </c>
      <c r="W53" s="22">
        <v>3.3</v>
      </c>
      <c r="X53" s="22">
        <v>3.7</v>
      </c>
      <c r="Y53" s="23">
        <v>3.9</v>
      </c>
      <c r="Z53" s="25">
        <v>4.2</v>
      </c>
    </row>
    <row r="54" spans="2:26" ht="14.25" customHeight="1" x14ac:dyDescent="0.2">
      <c r="B54" s="21" t="s">
        <v>50</v>
      </c>
      <c r="C54" s="22">
        <v>6.6</v>
      </c>
      <c r="D54" s="22">
        <v>7.7</v>
      </c>
      <c r="E54" s="22">
        <v>7</v>
      </c>
      <c r="F54" s="22">
        <v>6.6</v>
      </c>
      <c r="G54" s="22">
        <v>4.4000000000000004</v>
      </c>
      <c r="H54" s="22">
        <v>4.2</v>
      </c>
      <c r="I54" s="22">
        <v>2.9</v>
      </c>
      <c r="J54" s="22">
        <v>2.8</v>
      </c>
      <c r="K54" s="22">
        <v>3.9</v>
      </c>
      <c r="L54" s="22">
        <v>3.3</v>
      </c>
      <c r="M54" s="22">
        <v>4.5</v>
      </c>
      <c r="N54" s="23">
        <v>5</v>
      </c>
      <c r="O54" s="24">
        <v>5.6</v>
      </c>
      <c r="P54" s="22">
        <v>8.9</v>
      </c>
      <c r="Q54" s="22">
        <v>3.5</v>
      </c>
      <c r="R54" s="22">
        <v>6.3</v>
      </c>
      <c r="S54" s="22">
        <v>3.2</v>
      </c>
      <c r="T54" s="22">
        <v>4.4000000000000004</v>
      </c>
      <c r="U54" s="22">
        <v>3.5</v>
      </c>
      <c r="V54" s="22">
        <v>3.4</v>
      </c>
      <c r="W54" s="22">
        <v>3.5</v>
      </c>
      <c r="X54" s="22">
        <v>3.9</v>
      </c>
      <c r="Y54" s="23">
        <v>4.4000000000000004</v>
      </c>
      <c r="Z54" s="25">
        <v>4.5</v>
      </c>
    </row>
    <row r="55" spans="2:26" ht="14.25" customHeight="1" x14ac:dyDescent="0.2">
      <c r="B55" s="21" t="s">
        <v>51</v>
      </c>
      <c r="C55" s="22">
        <v>16.399999999999999</v>
      </c>
      <c r="D55" s="22">
        <v>18.100000000000001</v>
      </c>
      <c r="E55" s="22">
        <v>12.8</v>
      </c>
      <c r="F55" s="22">
        <v>9.8000000000000007</v>
      </c>
      <c r="G55" s="22">
        <v>5.8</v>
      </c>
      <c r="H55" s="22">
        <v>4.4000000000000004</v>
      </c>
      <c r="I55" s="22">
        <v>3.5</v>
      </c>
      <c r="J55" s="22">
        <v>4.0999999999999996</v>
      </c>
      <c r="K55" s="22">
        <v>4.7</v>
      </c>
      <c r="L55" s="22">
        <v>4.7</v>
      </c>
      <c r="M55" s="22">
        <v>5.0999999999999996</v>
      </c>
      <c r="N55" s="23">
        <v>7.6</v>
      </c>
      <c r="O55" s="24">
        <v>10.4</v>
      </c>
      <c r="P55" s="22">
        <v>10.4</v>
      </c>
      <c r="Q55" s="22">
        <v>6.3</v>
      </c>
      <c r="R55" s="22">
        <v>6.6</v>
      </c>
      <c r="S55" s="22">
        <v>3.8</v>
      </c>
      <c r="T55" s="22">
        <v>5.3</v>
      </c>
      <c r="U55" s="22">
        <v>5.3</v>
      </c>
      <c r="V55" s="22">
        <v>5</v>
      </c>
      <c r="W55" s="22">
        <v>4.5999999999999996</v>
      </c>
      <c r="X55" s="22">
        <v>6.5</v>
      </c>
      <c r="Y55" s="23">
        <v>7.1</v>
      </c>
      <c r="Z55" s="25">
        <v>11.7</v>
      </c>
    </row>
    <row r="56" spans="2:26" ht="14.25" customHeight="1" x14ac:dyDescent="0.2">
      <c r="B56" s="21" t="s">
        <v>52</v>
      </c>
      <c r="C56" s="22">
        <v>6.8</v>
      </c>
      <c r="D56" s="22">
        <v>8</v>
      </c>
      <c r="E56" s="22">
        <v>6.6</v>
      </c>
      <c r="F56" s="22">
        <v>4.7</v>
      </c>
      <c r="G56" s="22">
        <v>2.2000000000000002</v>
      </c>
      <c r="H56" s="22">
        <v>3.2</v>
      </c>
      <c r="I56" s="22">
        <v>2.6</v>
      </c>
      <c r="J56" s="22">
        <v>2.6</v>
      </c>
      <c r="K56" s="22">
        <v>3.2</v>
      </c>
      <c r="L56" s="22">
        <v>2.6</v>
      </c>
      <c r="M56" s="22">
        <v>3.5</v>
      </c>
      <c r="N56" s="23">
        <v>4.9000000000000004</v>
      </c>
      <c r="O56" s="24">
        <v>5.8</v>
      </c>
      <c r="P56" s="22">
        <v>5.8</v>
      </c>
      <c r="Q56" s="22">
        <v>5</v>
      </c>
      <c r="R56" s="22">
        <v>3.9</v>
      </c>
      <c r="S56" s="22">
        <v>1.3</v>
      </c>
      <c r="T56" s="22">
        <v>2.8</v>
      </c>
      <c r="U56" s="22">
        <v>3.1</v>
      </c>
      <c r="V56" s="22">
        <v>3.2</v>
      </c>
      <c r="W56" s="22">
        <v>2.7</v>
      </c>
      <c r="X56" s="22">
        <v>3.5</v>
      </c>
      <c r="Y56" s="23">
        <v>4.3</v>
      </c>
      <c r="Z56" s="25">
        <v>5.6</v>
      </c>
    </row>
    <row r="57" spans="2:26" ht="14.25" customHeight="1" thickBot="1" x14ac:dyDescent="0.25">
      <c r="B57" s="26" t="s">
        <v>53</v>
      </c>
      <c r="C57" s="27">
        <v>12.3</v>
      </c>
      <c r="D57" s="27">
        <v>12.3</v>
      </c>
      <c r="E57" s="27">
        <v>9.5</v>
      </c>
      <c r="F57" s="27">
        <v>4.8</v>
      </c>
      <c r="G57" s="27">
        <v>3.3</v>
      </c>
      <c r="H57" s="27">
        <v>4.5</v>
      </c>
      <c r="I57" s="27">
        <v>3.1</v>
      </c>
      <c r="J57" s="27">
        <v>2.8</v>
      </c>
      <c r="K57" s="27">
        <v>6.3</v>
      </c>
      <c r="L57" s="27">
        <v>3.4</v>
      </c>
      <c r="M57" s="27">
        <v>4.8</v>
      </c>
      <c r="N57" s="28">
        <v>7.9</v>
      </c>
      <c r="O57" s="29">
        <v>9.6</v>
      </c>
      <c r="P57" s="27">
        <v>8.6</v>
      </c>
      <c r="Q57" s="27">
        <v>4.3</v>
      </c>
      <c r="R57" s="27">
        <v>4.5</v>
      </c>
      <c r="S57" s="27">
        <v>1.6</v>
      </c>
      <c r="T57" s="27">
        <v>3.2</v>
      </c>
      <c r="U57" s="27">
        <v>3.2</v>
      </c>
      <c r="V57" s="27">
        <v>4.8</v>
      </c>
      <c r="W57" s="27">
        <v>4.8</v>
      </c>
      <c r="X57" s="27">
        <v>6.3</v>
      </c>
      <c r="Y57" s="28">
        <v>8.5</v>
      </c>
      <c r="Z57" s="30">
        <v>10.8</v>
      </c>
    </row>
    <row r="59" spans="2:26" ht="14.1" customHeight="1" x14ac:dyDescent="0.2">
      <c r="B59" s="1" t="s">
        <v>54</v>
      </c>
    </row>
    <row r="60" spans="2:26" ht="14.1" customHeight="1" x14ac:dyDescent="0.2">
      <c r="B60" s="1" t="s">
        <v>55</v>
      </c>
    </row>
    <row r="61" spans="2:26" ht="14.1" customHeight="1" x14ac:dyDescent="0.2">
      <c r="B61" s="1" t="s">
        <v>56</v>
      </c>
    </row>
  </sheetData>
  <mergeCells count="2">
    <mergeCell ref="C2:Z2"/>
    <mergeCell ref="C3:Z3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4A16FB-F762-4B5C-A6F3-FDE0132BA0B5}">
  <sheetPr>
    <tabColor theme="5" tint="0.59999389629810485"/>
  </sheetPr>
  <dimension ref="B2:Z61"/>
  <sheetViews>
    <sheetView workbookViewId="0">
      <pane xSplit="2" ySplit="5" topLeftCell="L6" activePane="bottomRight" state="frozen"/>
      <selection activeCell="C6" sqref="C6:Z57"/>
      <selection pane="topRight" activeCell="C6" sqref="C6:Z57"/>
      <selection pane="bottomLeft" activeCell="C6" sqref="C6:Z57"/>
      <selection pane="bottomRight" activeCell="C5" sqref="C5:Z5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6" width="10.140625" style="1" bestFit="1" customWidth="1"/>
    <col min="7" max="7" width="10.140625" style="1" customWidth="1"/>
    <col min="8" max="8" width="10.140625" style="1" bestFit="1" customWidth="1"/>
    <col min="9" max="11" width="10.140625" style="1" customWidth="1"/>
    <col min="12" max="13" width="10.140625" style="1" bestFit="1" customWidth="1"/>
    <col min="14" max="20" width="10.140625" style="1" customWidth="1"/>
    <col min="21" max="26" width="10.140625" style="1" bestFit="1" customWidth="1"/>
    <col min="27" max="16384" width="9.140625" style="1"/>
  </cols>
  <sheetData>
    <row r="2" spans="2:26" ht="33.75" x14ac:dyDescent="0.5">
      <c r="C2" s="2" t="s">
        <v>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26.1" customHeight="1" x14ac:dyDescent="0.4">
      <c r="C3" s="3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ht="13.5" thickBot="1" x14ac:dyDescent="0.25"/>
    <row r="5" spans="2:26" ht="13.5" thickBot="1" x14ac:dyDescent="0.25">
      <c r="B5" s="4" t="s">
        <v>1</v>
      </c>
      <c r="C5" s="5">
        <v>43131</v>
      </c>
      <c r="D5" s="5">
        <v>43159</v>
      </c>
      <c r="E5" s="5">
        <v>43190</v>
      </c>
      <c r="F5" s="5">
        <v>43220</v>
      </c>
      <c r="G5" s="5">
        <v>43251</v>
      </c>
      <c r="H5" s="5">
        <v>43281</v>
      </c>
      <c r="I5" s="5">
        <v>43312</v>
      </c>
      <c r="J5" s="5">
        <v>43343</v>
      </c>
      <c r="K5" s="5">
        <v>43373</v>
      </c>
      <c r="L5" s="5">
        <v>43404</v>
      </c>
      <c r="M5" s="5">
        <v>43434</v>
      </c>
      <c r="N5" s="5">
        <v>43465</v>
      </c>
      <c r="O5" s="5">
        <v>43496</v>
      </c>
      <c r="P5" s="5">
        <v>43524</v>
      </c>
      <c r="Q5" s="5">
        <v>43555</v>
      </c>
      <c r="R5" s="5">
        <v>43585</v>
      </c>
      <c r="S5" s="5">
        <v>43616</v>
      </c>
      <c r="T5" s="5">
        <v>43646</v>
      </c>
      <c r="U5" s="5">
        <v>43677</v>
      </c>
      <c r="V5" s="5">
        <v>43708</v>
      </c>
      <c r="W5" s="5">
        <v>43738</v>
      </c>
      <c r="X5" s="5">
        <v>43769</v>
      </c>
      <c r="Y5" s="5">
        <v>43799</v>
      </c>
      <c r="Z5" s="6">
        <v>43830</v>
      </c>
    </row>
    <row r="6" spans="2:26" ht="15.75" thickBot="1" x14ac:dyDescent="0.3">
      <c r="B6" s="7" t="s">
        <v>2</v>
      </c>
      <c r="C6" s="8">
        <v>7.3</v>
      </c>
      <c r="D6" s="8">
        <v>7.8</v>
      </c>
      <c r="E6" s="8">
        <v>7.4</v>
      </c>
      <c r="F6" s="8">
        <v>6.5</v>
      </c>
      <c r="G6" s="8">
        <v>4.4000000000000004</v>
      </c>
      <c r="H6" s="8">
        <v>4.7</v>
      </c>
      <c r="I6" s="8">
        <v>3.4</v>
      </c>
      <c r="J6" s="8">
        <v>3.4</v>
      </c>
      <c r="K6" s="8">
        <v>4.0999999999999996</v>
      </c>
      <c r="L6" s="8">
        <v>3.6</v>
      </c>
      <c r="M6" s="8">
        <v>3.9</v>
      </c>
      <c r="N6" s="9">
        <v>5.0999999999999996</v>
      </c>
      <c r="O6" s="10">
        <v>6.4</v>
      </c>
      <c r="P6" s="8">
        <v>6.2</v>
      </c>
      <c r="Q6" s="8">
        <v>5.2</v>
      </c>
      <c r="R6" s="8">
        <v>4.7</v>
      </c>
      <c r="S6" s="8">
        <v>3.2</v>
      </c>
      <c r="T6" s="8">
        <v>4</v>
      </c>
      <c r="U6" s="8">
        <v>3.8</v>
      </c>
      <c r="V6" s="8">
        <v>3.6</v>
      </c>
      <c r="W6" s="8">
        <v>3.2</v>
      </c>
      <c r="X6" s="8">
        <v>4</v>
      </c>
      <c r="Y6" s="9">
        <v>4.4000000000000004</v>
      </c>
      <c r="Z6" s="11">
        <v>5</v>
      </c>
    </row>
    <row r="7" spans="2:26" ht="18.75" thickBot="1" x14ac:dyDescent="0.3">
      <c r="B7" s="12" t="s">
        <v>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  <c r="Y7" s="13"/>
      <c r="Z7" s="15"/>
    </row>
    <row r="8" spans="2:26" ht="14.25" customHeight="1" x14ac:dyDescent="0.2">
      <c r="B8" s="16" t="s">
        <v>4</v>
      </c>
      <c r="C8" s="17">
        <v>6.3</v>
      </c>
      <c r="D8" s="17">
        <v>7</v>
      </c>
      <c r="E8" s="17">
        <v>6.9</v>
      </c>
      <c r="F8" s="17">
        <v>6.9</v>
      </c>
      <c r="G8" s="17">
        <v>5.0999999999999996</v>
      </c>
      <c r="H8" s="17">
        <v>5.8</v>
      </c>
      <c r="I8" s="17">
        <v>3.7</v>
      </c>
      <c r="J8" s="17">
        <v>3.5</v>
      </c>
      <c r="K8" s="17">
        <v>3.9</v>
      </c>
      <c r="L8" s="17">
        <v>3.6</v>
      </c>
      <c r="M8" s="17">
        <v>3.5</v>
      </c>
      <c r="N8" s="18">
        <v>4.3</v>
      </c>
      <c r="O8" s="19">
        <v>5.5</v>
      </c>
      <c r="P8" s="17">
        <v>5.0999999999999996</v>
      </c>
      <c r="Q8" s="17">
        <v>4</v>
      </c>
      <c r="R8" s="17">
        <v>4.2</v>
      </c>
      <c r="S8" s="17">
        <v>2.7</v>
      </c>
      <c r="T8" s="17">
        <v>3.8</v>
      </c>
      <c r="U8" s="17">
        <v>3.1</v>
      </c>
      <c r="V8" s="17">
        <v>2.6</v>
      </c>
      <c r="W8" s="17">
        <v>2.2999999999999998</v>
      </c>
      <c r="X8" s="17">
        <v>3</v>
      </c>
      <c r="Y8" s="18">
        <v>3</v>
      </c>
      <c r="Z8" s="20">
        <v>3.2</v>
      </c>
    </row>
    <row r="9" spans="2:26" ht="14.25" customHeight="1" x14ac:dyDescent="0.2">
      <c r="B9" s="21" t="s">
        <v>5</v>
      </c>
      <c r="C9" s="22">
        <v>16.7</v>
      </c>
      <c r="D9" s="22">
        <v>18.8</v>
      </c>
      <c r="E9" s="22">
        <v>18</v>
      </c>
      <c r="F9" s="22">
        <v>16.5</v>
      </c>
      <c r="G9" s="22">
        <v>7.8</v>
      </c>
      <c r="H9" s="22">
        <v>6.3</v>
      </c>
      <c r="I9" s="22">
        <v>5.5</v>
      </c>
      <c r="J9" s="22">
        <v>5.4</v>
      </c>
      <c r="K9" s="22">
        <v>8.8000000000000007</v>
      </c>
      <c r="L9" s="22">
        <v>8.9</v>
      </c>
      <c r="M9" s="22">
        <v>12.3</v>
      </c>
      <c r="N9" s="23">
        <v>12.4</v>
      </c>
      <c r="O9" s="24">
        <v>15.4</v>
      </c>
      <c r="P9" s="22">
        <v>13.6</v>
      </c>
      <c r="Q9" s="22">
        <v>12.6</v>
      </c>
      <c r="R9" s="22">
        <v>10.9</v>
      </c>
      <c r="S9" s="22">
        <v>5</v>
      </c>
      <c r="T9" s="22">
        <v>6.1</v>
      </c>
      <c r="U9" s="22">
        <v>6.2</v>
      </c>
      <c r="V9" s="22">
        <v>5.6</v>
      </c>
      <c r="W9" s="22">
        <v>7.2</v>
      </c>
      <c r="X9" s="22">
        <v>10.3</v>
      </c>
      <c r="Y9" s="23">
        <v>14.9</v>
      </c>
      <c r="Z9" s="25">
        <v>10.3</v>
      </c>
    </row>
    <row r="10" spans="2:26" ht="14.25" customHeight="1" x14ac:dyDescent="0.2">
      <c r="B10" s="21" t="s">
        <v>6</v>
      </c>
      <c r="C10" s="22">
        <v>4.5999999999999996</v>
      </c>
      <c r="D10" s="22">
        <v>5.5</v>
      </c>
      <c r="E10" s="22">
        <v>5.7</v>
      </c>
      <c r="F10" s="22">
        <v>6</v>
      </c>
      <c r="G10" s="22">
        <v>4.2</v>
      </c>
      <c r="H10" s="22">
        <v>4.0999999999999996</v>
      </c>
      <c r="I10" s="22">
        <v>2.8</v>
      </c>
      <c r="J10" s="22">
        <v>3</v>
      </c>
      <c r="K10" s="22">
        <v>3.6</v>
      </c>
      <c r="L10" s="22">
        <v>3.2</v>
      </c>
      <c r="M10" s="22">
        <v>3</v>
      </c>
      <c r="N10" s="23">
        <v>3.7</v>
      </c>
      <c r="O10" s="24">
        <v>4.3</v>
      </c>
      <c r="P10" s="22">
        <v>4.2</v>
      </c>
      <c r="Q10" s="22">
        <v>4.2</v>
      </c>
      <c r="R10" s="22">
        <v>4.8</v>
      </c>
      <c r="S10" s="22">
        <v>3.3</v>
      </c>
      <c r="T10" s="22">
        <v>3.6</v>
      </c>
      <c r="U10" s="22">
        <v>3.3</v>
      </c>
      <c r="V10" s="22">
        <v>3.2</v>
      </c>
      <c r="W10" s="22">
        <v>2.8</v>
      </c>
      <c r="X10" s="22">
        <v>3.5</v>
      </c>
      <c r="Y10" s="23">
        <v>3.4</v>
      </c>
      <c r="Z10" s="25">
        <v>3.4</v>
      </c>
    </row>
    <row r="11" spans="2:26" ht="14.25" customHeight="1" x14ac:dyDescent="0.2">
      <c r="B11" s="21" t="s">
        <v>7</v>
      </c>
      <c r="C11" s="22">
        <v>8.5</v>
      </c>
      <c r="D11" s="22">
        <v>9.3000000000000007</v>
      </c>
      <c r="E11" s="22">
        <v>8.8000000000000007</v>
      </c>
      <c r="F11" s="22">
        <v>8.1999999999999993</v>
      </c>
      <c r="G11" s="22">
        <v>5.9</v>
      </c>
      <c r="H11" s="22">
        <v>6.2</v>
      </c>
      <c r="I11" s="22">
        <v>4.3</v>
      </c>
      <c r="J11" s="22">
        <v>4.0999999999999996</v>
      </c>
      <c r="K11" s="22">
        <v>4.7</v>
      </c>
      <c r="L11" s="22">
        <v>4.4000000000000004</v>
      </c>
      <c r="M11" s="22">
        <v>4.5</v>
      </c>
      <c r="N11" s="23">
        <v>5.4</v>
      </c>
      <c r="O11" s="24">
        <v>7.1</v>
      </c>
      <c r="P11" s="22">
        <v>7.3</v>
      </c>
      <c r="Q11" s="22">
        <v>5.9</v>
      </c>
      <c r="R11" s="22">
        <v>5.6</v>
      </c>
      <c r="S11" s="22">
        <v>4.9000000000000004</v>
      </c>
      <c r="T11" s="22">
        <v>5.3</v>
      </c>
      <c r="U11" s="22">
        <v>5.0999999999999996</v>
      </c>
      <c r="V11" s="22">
        <v>4.4000000000000004</v>
      </c>
      <c r="W11" s="22">
        <v>3.8</v>
      </c>
      <c r="X11" s="22">
        <v>4.2</v>
      </c>
      <c r="Y11" s="23">
        <v>5.4</v>
      </c>
      <c r="Z11" s="25">
        <v>6.2</v>
      </c>
    </row>
    <row r="12" spans="2:26" ht="14.25" customHeight="1" x14ac:dyDescent="0.2">
      <c r="B12" s="21" t="s">
        <v>8</v>
      </c>
      <c r="C12" s="22">
        <v>5.6</v>
      </c>
      <c r="D12" s="22">
        <v>6.2</v>
      </c>
      <c r="E12" s="22">
        <v>7.5</v>
      </c>
      <c r="F12" s="22">
        <v>6.3</v>
      </c>
      <c r="G12" s="22">
        <v>4.3</v>
      </c>
      <c r="H12" s="22">
        <v>4.4000000000000004</v>
      </c>
      <c r="I12" s="22">
        <v>3.1</v>
      </c>
      <c r="J12" s="22">
        <v>3.1</v>
      </c>
      <c r="K12" s="22">
        <v>3.7</v>
      </c>
      <c r="L12" s="22">
        <v>3.4</v>
      </c>
      <c r="M12" s="22">
        <v>3.6</v>
      </c>
      <c r="N12" s="23">
        <v>4.5</v>
      </c>
      <c r="O12" s="24">
        <v>5.5</v>
      </c>
      <c r="P12" s="22">
        <v>5.3</v>
      </c>
      <c r="Q12" s="22">
        <v>4.9000000000000004</v>
      </c>
      <c r="R12" s="22">
        <v>5.0999999999999996</v>
      </c>
      <c r="S12" s="22">
        <v>3.1</v>
      </c>
      <c r="T12" s="22">
        <v>3.6</v>
      </c>
      <c r="U12" s="22">
        <v>3.5</v>
      </c>
      <c r="V12" s="22">
        <v>3.2</v>
      </c>
      <c r="W12" s="22">
        <v>2.8</v>
      </c>
      <c r="X12" s="22">
        <v>3.8</v>
      </c>
      <c r="Y12" s="23">
        <v>3.8</v>
      </c>
      <c r="Z12" s="25">
        <v>4.3</v>
      </c>
    </row>
    <row r="13" spans="2:26" ht="14.25" customHeight="1" x14ac:dyDescent="0.2">
      <c r="B13" s="21" t="s">
        <v>9</v>
      </c>
      <c r="C13" s="22">
        <v>4.4000000000000004</v>
      </c>
      <c r="D13" s="22">
        <v>4.7</v>
      </c>
      <c r="E13" s="22">
        <v>4.5999999999999996</v>
      </c>
      <c r="F13" s="22">
        <v>4.2</v>
      </c>
      <c r="G13" s="22">
        <v>2.9</v>
      </c>
      <c r="H13" s="22">
        <v>2.8</v>
      </c>
      <c r="I13" s="22">
        <v>2.2000000000000002</v>
      </c>
      <c r="J13" s="22">
        <v>2.4</v>
      </c>
      <c r="K13" s="22">
        <v>3.1</v>
      </c>
      <c r="L13" s="22">
        <v>2.7</v>
      </c>
      <c r="M13" s="22">
        <v>2.8</v>
      </c>
      <c r="N13" s="23">
        <v>3.7</v>
      </c>
      <c r="O13" s="24">
        <v>4.4000000000000004</v>
      </c>
      <c r="P13" s="22">
        <v>3.8</v>
      </c>
      <c r="Q13" s="22">
        <v>3.6</v>
      </c>
      <c r="R13" s="22">
        <v>3.2</v>
      </c>
      <c r="S13" s="22">
        <v>2</v>
      </c>
      <c r="T13" s="22">
        <v>2.1</v>
      </c>
      <c r="U13" s="22">
        <v>2</v>
      </c>
      <c r="V13" s="22">
        <v>2.1</v>
      </c>
      <c r="W13" s="22">
        <v>2</v>
      </c>
      <c r="X13" s="22">
        <v>2.5</v>
      </c>
      <c r="Y13" s="23">
        <v>2.6</v>
      </c>
      <c r="Z13" s="25">
        <v>2.7</v>
      </c>
    </row>
    <row r="14" spans="2:26" ht="14.25" customHeight="1" x14ac:dyDescent="0.2">
      <c r="B14" s="21" t="s">
        <v>10</v>
      </c>
      <c r="C14" s="22">
        <v>12.2</v>
      </c>
      <c r="D14" s="22">
        <v>13.1</v>
      </c>
      <c r="E14" s="22">
        <v>12.1</v>
      </c>
      <c r="F14" s="22">
        <v>8.9</v>
      </c>
      <c r="G14" s="22">
        <v>6.6</v>
      </c>
      <c r="H14" s="22">
        <v>6.8</v>
      </c>
      <c r="I14" s="22">
        <v>4.8</v>
      </c>
      <c r="J14" s="22">
        <v>4.8</v>
      </c>
      <c r="K14" s="22">
        <v>5.7</v>
      </c>
      <c r="L14" s="22">
        <v>4.8</v>
      </c>
      <c r="M14" s="22">
        <v>4.8</v>
      </c>
      <c r="N14" s="23">
        <v>6.5</v>
      </c>
      <c r="O14" s="24">
        <v>10.3</v>
      </c>
      <c r="P14" s="22">
        <v>9.3000000000000007</v>
      </c>
      <c r="Q14" s="22">
        <v>7.8</v>
      </c>
      <c r="R14" s="22">
        <v>5</v>
      </c>
      <c r="S14" s="22">
        <v>4.8</v>
      </c>
      <c r="T14" s="22">
        <v>5.7</v>
      </c>
      <c r="U14" s="22">
        <v>5</v>
      </c>
      <c r="V14" s="22">
        <v>5.2</v>
      </c>
      <c r="W14" s="22">
        <v>4.5</v>
      </c>
      <c r="X14" s="22">
        <v>5.4</v>
      </c>
      <c r="Y14" s="23">
        <v>5.8</v>
      </c>
      <c r="Z14" s="25">
        <v>6.5</v>
      </c>
    </row>
    <row r="15" spans="2:26" ht="14.25" customHeight="1" x14ac:dyDescent="0.2">
      <c r="B15" s="21" t="s">
        <v>11</v>
      </c>
      <c r="C15" s="22">
        <v>7.5</v>
      </c>
      <c r="D15" s="22">
        <v>7.7</v>
      </c>
      <c r="E15" s="22">
        <v>7.4</v>
      </c>
      <c r="F15" s="22">
        <v>6.8</v>
      </c>
      <c r="G15" s="22">
        <v>4.9000000000000004</v>
      </c>
      <c r="H15" s="22">
        <v>5.0999999999999996</v>
      </c>
      <c r="I15" s="22">
        <v>3.4</v>
      </c>
      <c r="J15" s="22">
        <v>3.6</v>
      </c>
      <c r="K15" s="22">
        <v>4.2</v>
      </c>
      <c r="L15" s="22">
        <v>3.6</v>
      </c>
      <c r="M15" s="22">
        <v>3.2</v>
      </c>
      <c r="N15" s="23">
        <v>3.5</v>
      </c>
      <c r="O15" s="24">
        <v>5.9</v>
      </c>
      <c r="P15" s="22">
        <v>6</v>
      </c>
      <c r="Q15" s="22">
        <v>4.4000000000000004</v>
      </c>
      <c r="R15" s="22">
        <v>5.8</v>
      </c>
      <c r="S15" s="22">
        <v>3.8</v>
      </c>
      <c r="T15" s="22">
        <v>4.5</v>
      </c>
      <c r="U15" s="22">
        <v>4.4000000000000004</v>
      </c>
      <c r="V15" s="22">
        <v>4.2</v>
      </c>
      <c r="W15" s="22">
        <v>3.9</v>
      </c>
      <c r="X15" s="22">
        <v>4.5999999999999996</v>
      </c>
      <c r="Y15" s="23">
        <v>4.5999999999999996</v>
      </c>
      <c r="Z15" s="25">
        <v>5</v>
      </c>
    </row>
    <row r="16" spans="2:26" ht="14.25" customHeight="1" x14ac:dyDescent="0.2">
      <c r="B16" s="21" t="s">
        <v>12</v>
      </c>
      <c r="C16" s="22">
        <v>4.4000000000000004</v>
      </c>
      <c r="D16" s="22">
        <v>4.7</v>
      </c>
      <c r="E16" s="22">
        <v>5.0999999999999996</v>
      </c>
      <c r="F16" s="22">
        <v>5.4</v>
      </c>
      <c r="G16" s="22">
        <v>3.8</v>
      </c>
      <c r="H16" s="22">
        <v>3.6</v>
      </c>
      <c r="I16" s="22">
        <v>2.5</v>
      </c>
      <c r="J16" s="22">
        <v>2.4</v>
      </c>
      <c r="K16" s="22">
        <v>2.9</v>
      </c>
      <c r="L16" s="22">
        <v>2.6</v>
      </c>
      <c r="M16" s="22">
        <v>2.6</v>
      </c>
      <c r="N16" s="23">
        <v>3.1</v>
      </c>
      <c r="O16" s="24">
        <v>3.7</v>
      </c>
      <c r="P16" s="22">
        <v>3.4</v>
      </c>
      <c r="Q16" s="22">
        <v>3.3</v>
      </c>
      <c r="R16" s="22">
        <v>3.9</v>
      </c>
      <c r="S16" s="22">
        <v>2.5</v>
      </c>
      <c r="T16" s="22">
        <v>2.9</v>
      </c>
      <c r="U16" s="22">
        <v>2.6</v>
      </c>
      <c r="V16" s="22">
        <v>2.4</v>
      </c>
      <c r="W16" s="22">
        <v>2.1</v>
      </c>
      <c r="X16" s="22">
        <v>2.2999999999999998</v>
      </c>
      <c r="Y16" s="23">
        <v>2.5</v>
      </c>
      <c r="Z16" s="25">
        <v>2.5</v>
      </c>
    </row>
    <row r="17" spans="2:26" ht="14.25" customHeight="1" thickBot="1" x14ac:dyDescent="0.25">
      <c r="B17" s="26" t="s">
        <v>13</v>
      </c>
      <c r="C17" s="27">
        <v>6.9</v>
      </c>
      <c r="D17" s="27">
        <v>7.7</v>
      </c>
      <c r="E17" s="27">
        <v>7.8</v>
      </c>
      <c r="F17" s="27">
        <v>7.9</v>
      </c>
      <c r="G17" s="27">
        <v>5.5</v>
      </c>
      <c r="H17" s="27">
        <v>5.7</v>
      </c>
      <c r="I17" s="27">
        <v>3.9</v>
      </c>
      <c r="J17" s="27">
        <v>3.8</v>
      </c>
      <c r="K17" s="27">
        <v>4.2</v>
      </c>
      <c r="L17" s="27">
        <v>4.2</v>
      </c>
      <c r="M17" s="27">
        <v>4.0999999999999996</v>
      </c>
      <c r="N17" s="28">
        <v>4.8</v>
      </c>
      <c r="O17" s="29">
        <v>5.4</v>
      </c>
      <c r="P17" s="27">
        <v>5.4</v>
      </c>
      <c r="Q17" s="27">
        <v>5.0999999999999996</v>
      </c>
      <c r="R17" s="27">
        <v>5.7</v>
      </c>
      <c r="S17" s="27">
        <v>3.6</v>
      </c>
      <c r="T17" s="27">
        <v>4.4000000000000004</v>
      </c>
      <c r="U17" s="27">
        <v>4.2</v>
      </c>
      <c r="V17" s="27">
        <v>3.8</v>
      </c>
      <c r="W17" s="27">
        <v>3</v>
      </c>
      <c r="X17" s="27">
        <v>4.0999999999999996</v>
      </c>
      <c r="Y17" s="28">
        <v>3.4</v>
      </c>
      <c r="Z17" s="30">
        <v>4</v>
      </c>
    </row>
    <row r="18" spans="2:26" ht="14.25" customHeight="1" x14ac:dyDescent="0.2">
      <c r="B18" s="31" t="s">
        <v>14</v>
      </c>
      <c r="C18" s="32">
        <v>6.2</v>
      </c>
      <c r="D18" s="32">
        <v>5.9</v>
      </c>
      <c r="E18" s="32">
        <v>5.8</v>
      </c>
      <c r="F18" s="32">
        <v>6.4</v>
      </c>
      <c r="G18" s="32">
        <v>4.9000000000000004</v>
      </c>
      <c r="H18" s="32">
        <v>5.3</v>
      </c>
      <c r="I18" s="32">
        <v>3.1</v>
      </c>
      <c r="J18" s="32">
        <v>3.4</v>
      </c>
      <c r="K18" s="32">
        <v>4.9000000000000004</v>
      </c>
      <c r="L18" s="32">
        <v>4.0999999999999996</v>
      </c>
      <c r="M18" s="32">
        <v>4.7</v>
      </c>
      <c r="N18" s="33">
        <v>4.5</v>
      </c>
      <c r="O18" s="34">
        <v>6.9</v>
      </c>
      <c r="P18" s="32">
        <v>5.7</v>
      </c>
      <c r="Q18" s="32">
        <v>4.5</v>
      </c>
      <c r="R18" s="32">
        <v>7.4</v>
      </c>
      <c r="S18" s="32">
        <v>4.5</v>
      </c>
      <c r="T18" s="32">
        <v>6</v>
      </c>
      <c r="U18" s="32">
        <v>3.9</v>
      </c>
      <c r="V18" s="32">
        <v>4.2</v>
      </c>
      <c r="W18" s="32">
        <v>4.0999999999999996</v>
      </c>
      <c r="X18" s="32">
        <v>3.7</v>
      </c>
      <c r="Y18" s="33">
        <v>5.4</v>
      </c>
      <c r="Z18" s="35">
        <v>3.9</v>
      </c>
    </row>
    <row r="19" spans="2:26" ht="14.25" customHeight="1" x14ac:dyDescent="0.2">
      <c r="B19" s="21" t="s">
        <v>15</v>
      </c>
      <c r="C19" s="22">
        <v>7</v>
      </c>
      <c r="D19" s="22">
        <v>5.8</v>
      </c>
      <c r="E19" s="22">
        <v>5.5</v>
      </c>
      <c r="F19" s="22">
        <v>4.2</v>
      </c>
      <c r="G19" s="22">
        <v>1.9</v>
      </c>
      <c r="H19" s="22">
        <v>1.6</v>
      </c>
      <c r="I19" s="22">
        <v>1.8</v>
      </c>
      <c r="J19" s="22">
        <v>1.8</v>
      </c>
      <c r="K19" s="22">
        <v>2.9</v>
      </c>
      <c r="L19" s="22">
        <v>2.5</v>
      </c>
      <c r="M19" s="22">
        <v>3.1</v>
      </c>
      <c r="N19" s="23">
        <v>4.5</v>
      </c>
      <c r="O19" s="24">
        <v>5.4</v>
      </c>
      <c r="P19" s="22">
        <v>5.2</v>
      </c>
      <c r="Q19" s="22">
        <v>4.2</v>
      </c>
      <c r="R19" s="22">
        <v>2.9</v>
      </c>
      <c r="S19" s="22">
        <v>1.4</v>
      </c>
      <c r="T19" s="22">
        <v>1.8</v>
      </c>
      <c r="U19" s="22">
        <v>2.1</v>
      </c>
      <c r="V19" s="22">
        <v>2</v>
      </c>
      <c r="W19" s="22">
        <v>2.4</v>
      </c>
      <c r="X19" s="22">
        <v>3.1</v>
      </c>
      <c r="Y19" s="23">
        <v>3.4</v>
      </c>
      <c r="Z19" s="25">
        <v>4.4000000000000004</v>
      </c>
    </row>
    <row r="20" spans="2:26" ht="14.25" customHeight="1" x14ac:dyDescent="0.2">
      <c r="B20" s="21" t="s">
        <v>16</v>
      </c>
      <c r="C20" s="22">
        <v>12.9</v>
      </c>
      <c r="D20" s="22">
        <v>13.3</v>
      </c>
      <c r="E20" s="22">
        <v>9.6999999999999993</v>
      </c>
      <c r="F20" s="22">
        <v>9.3000000000000007</v>
      </c>
      <c r="G20" s="22">
        <v>5.5</v>
      </c>
      <c r="H20" s="22">
        <v>7.1</v>
      </c>
      <c r="I20" s="22">
        <v>5.2</v>
      </c>
      <c r="J20" s="22">
        <v>5.2</v>
      </c>
      <c r="K20" s="22">
        <v>6.1</v>
      </c>
      <c r="L20" s="22">
        <v>6.1</v>
      </c>
      <c r="M20" s="22">
        <v>6.6</v>
      </c>
      <c r="N20" s="23">
        <v>9.1</v>
      </c>
      <c r="O20" s="24">
        <v>12.1</v>
      </c>
      <c r="P20" s="22">
        <v>11.1</v>
      </c>
      <c r="Q20" s="22">
        <v>7.7</v>
      </c>
      <c r="R20" s="22">
        <v>6.4</v>
      </c>
      <c r="S20" s="22">
        <v>4.3</v>
      </c>
      <c r="T20" s="22">
        <v>5.8</v>
      </c>
      <c r="U20" s="22">
        <v>5.6</v>
      </c>
      <c r="V20" s="22">
        <v>5.3</v>
      </c>
      <c r="W20" s="22">
        <v>4.5</v>
      </c>
      <c r="X20" s="22">
        <v>6</v>
      </c>
      <c r="Y20" s="23">
        <v>7.3</v>
      </c>
      <c r="Z20" s="25">
        <v>8.4</v>
      </c>
    </row>
    <row r="21" spans="2:26" ht="14.25" customHeight="1" x14ac:dyDescent="0.2">
      <c r="B21" s="21" t="s">
        <v>17</v>
      </c>
      <c r="C21" s="22">
        <v>8.1999999999999993</v>
      </c>
      <c r="D21" s="22">
        <v>8.1999999999999993</v>
      </c>
      <c r="E21" s="22">
        <v>6.3</v>
      </c>
      <c r="F21" s="22">
        <v>5.4</v>
      </c>
      <c r="G21" s="22">
        <v>4.2</v>
      </c>
      <c r="H21" s="22">
        <v>4.4000000000000004</v>
      </c>
      <c r="I21" s="22">
        <v>3.4</v>
      </c>
      <c r="J21" s="22">
        <v>3.6</v>
      </c>
      <c r="K21" s="22">
        <v>4</v>
      </c>
      <c r="L21" s="22">
        <v>3.8</v>
      </c>
      <c r="M21" s="22">
        <v>4.4000000000000004</v>
      </c>
      <c r="N21" s="23">
        <v>5.4</v>
      </c>
      <c r="O21" s="24">
        <v>7.2</v>
      </c>
      <c r="P21" s="22">
        <v>6.7</v>
      </c>
      <c r="Q21" s="22">
        <v>5.3</v>
      </c>
      <c r="R21" s="22">
        <v>3.9</v>
      </c>
      <c r="S21" s="22">
        <v>2.9</v>
      </c>
      <c r="T21" s="22">
        <v>3.5</v>
      </c>
      <c r="U21" s="22">
        <v>4</v>
      </c>
      <c r="V21" s="22">
        <v>3.6</v>
      </c>
      <c r="W21" s="22">
        <v>2.8</v>
      </c>
      <c r="X21" s="22">
        <v>3.4</v>
      </c>
      <c r="Y21" s="23">
        <v>4.8</v>
      </c>
      <c r="Z21" s="25">
        <v>4.7</v>
      </c>
    </row>
    <row r="22" spans="2:26" ht="14.25" customHeight="1" x14ac:dyDescent="0.2">
      <c r="B22" s="21" t="s">
        <v>18</v>
      </c>
      <c r="C22" s="22">
        <v>14</v>
      </c>
      <c r="D22" s="22">
        <v>10.8</v>
      </c>
      <c r="E22" s="22">
        <v>6.6</v>
      </c>
      <c r="F22" s="22">
        <v>2.6</v>
      </c>
      <c r="G22" s="22">
        <v>1.6</v>
      </c>
      <c r="H22" s="22">
        <v>3.3</v>
      </c>
      <c r="I22" s="22">
        <v>3</v>
      </c>
      <c r="J22" s="22">
        <v>3.4</v>
      </c>
      <c r="K22" s="22">
        <v>4.5</v>
      </c>
      <c r="L22" s="22">
        <v>3.8</v>
      </c>
      <c r="M22" s="22">
        <v>3.9</v>
      </c>
      <c r="N22" s="23">
        <v>8.5</v>
      </c>
      <c r="O22" s="24">
        <v>11.6</v>
      </c>
      <c r="P22" s="22">
        <v>10.5</v>
      </c>
      <c r="Q22" s="22">
        <v>7.3</v>
      </c>
      <c r="R22" s="22">
        <v>3.6</v>
      </c>
      <c r="S22" s="22">
        <v>1.9</v>
      </c>
      <c r="T22" s="22">
        <v>3.6</v>
      </c>
      <c r="U22" s="22">
        <v>3.8</v>
      </c>
      <c r="V22" s="22">
        <v>4.0999999999999996</v>
      </c>
      <c r="W22" s="22">
        <v>4.2</v>
      </c>
      <c r="X22" s="22">
        <v>4.0999999999999996</v>
      </c>
      <c r="Y22" s="23">
        <v>6.3</v>
      </c>
      <c r="Z22" s="25">
        <v>9.6999999999999993</v>
      </c>
    </row>
    <row r="23" spans="2:26" ht="14.25" customHeight="1" x14ac:dyDescent="0.2">
      <c r="B23" s="21" t="s">
        <v>19</v>
      </c>
      <c r="C23" s="22">
        <v>7.4</v>
      </c>
      <c r="D23" s="22">
        <v>7.7</v>
      </c>
      <c r="E23" s="22">
        <v>6.4</v>
      </c>
      <c r="F23" s="22">
        <v>6.2</v>
      </c>
      <c r="G23" s="22">
        <v>4.4000000000000004</v>
      </c>
      <c r="H23" s="22">
        <v>4.0999999999999996</v>
      </c>
      <c r="I23" s="22">
        <v>3.4</v>
      </c>
      <c r="J23" s="22">
        <v>3.4</v>
      </c>
      <c r="K23" s="22">
        <v>3.7</v>
      </c>
      <c r="L23" s="22">
        <v>3.3</v>
      </c>
      <c r="M23" s="22">
        <v>3.7</v>
      </c>
      <c r="N23" s="23">
        <v>4.7</v>
      </c>
      <c r="O23" s="24">
        <v>6.2</v>
      </c>
      <c r="P23" s="22">
        <v>6.1</v>
      </c>
      <c r="Q23" s="22">
        <v>4.3</v>
      </c>
      <c r="R23" s="22">
        <v>2.6</v>
      </c>
      <c r="S23" s="22">
        <v>4.0999999999999996</v>
      </c>
      <c r="T23" s="22">
        <v>3.3</v>
      </c>
      <c r="U23" s="22">
        <v>4.5</v>
      </c>
      <c r="V23" s="22">
        <v>3.8</v>
      </c>
      <c r="W23" s="22">
        <v>3.1</v>
      </c>
      <c r="X23" s="22">
        <v>4.3</v>
      </c>
      <c r="Y23" s="23">
        <v>4.4000000000000004</v>
      </c>
      <c r="Z23" s="25">
        <v>4.4000000000000004</v>
      </c>
    </row>
    <row r="24" spans="2:26" ht="14.25" customHeight="1" x14ac:dyDescent="0.2">
      <c r="B24" s="21" t="s">
        <v>20</v>
      </c>
      <c r="C24" s="22">
        <v>12.2</v>
      </c>
      <c r="D24" s="22">
        <v>13.6</v>
      </c>
      <c r="E24" s="22">
        <v>12.2</v>
      </c>
      <c r="F24" s="22">
        <v>10.9</v>
      </c>
      <c r="G24" s="22">
        <v>8.4</v>
      </c>
      <c r="H24" s="22">
        <v>8.8000000000000007</v>
      </c>
      <c r="I24" s="22">
        <v>6.1</v>
      </c>
      <c r="J24" s="22">
        <v>5.5</v>
      </c>
      <c r="K24" s="22">
        <v>6.9</v>
      </c>
      <c r="L24" s="22">
        <v>6.5</v>
      </c>
      <c r="M24" s="22">
        <v>6</v>
      </c>
      <c r="N24" s="23">
        <v>7.8</v>
      </c>
      <c r="O24" s="24">
        <v>10.1</v>
      </c>
      <c r="P24" s="22">
        <v>11.3</v>
      </c>
      <c r="Q24" s="22">
        <v>8.8000000000000007</v>
      </c>
      <c r="R24" s="22">
        <v>8.8000000000000007</v>
      </c>
      <c r="S24" s="22">
        <v>6.3</v>
      </c>
      <c r="T24" s="22">
        <v>7.9</v>
      </c>
      <c r="U24" s="22">
        <v>7</v>
      </c>
      <c r="V24" s="22">
        <v>5.9</v>
      </c>
      <c r="W24" s="22">
        <v>5.4</v>
      </c>
      <c r="X24" s="22">
        <v>7.2</v>
      </c>
      <c r="Y24" s="23">
        <v>7.5</v>
      </c>
      <c r="Z24" s="25">
        <v>8.3000000000000007</v>
      </c>
    </row>
    <row r="25" spans="2:26" ht="14.25" customHeight="1" x14ac:dyDescent="0.2">
      <c r="B25" s="21" t="s">
        <v>21</v>
      </c>
      <c r="C25" s="22">
        <v>6.2</v>
      </c>
      <c r="D25" s="22">
        <v>5.4</v>
      </c>
      <c r="E25" s="22">
        <v>5</v>
      </c>
      <c r="F25" s="22">
        <v>8</v>
      </c>
      <c r="G25" s="22">
        <v>5.2</v>
      </c>
      <c r="H25" s="22">
        <v>6</v>
      </c>
      <c r="I25" s="22">
        <v>4.3</v>
      </c>
      <c r="J25" s="22">
        <v>4.0999999999999996</v>
      </c>
      <c r="K25" s="22">
        <v>4.9000000000000004</v>
      </c>
      <c r="L25" s="22">
        <v>3.3</v>
      </c>
      <c r="M25" s="22">
        <v>4.2</v>
      </c>
      <c r="N25" s="23">
        <v>5.3</v>
      </c>
      <c r="O25" s="24">
        <v>6.3</v>
      </c>
      <c r="P25" s="22">
        <v>4.9000000000000004</v>
      </c>
      <c r="Q25" s="22">
        <v>4.5999999999999996</v>
      </c>
      <c r="R25" s="22">
        <v>6.8</v>
      </c>
      <c r="S25" s="22">
        <v>4.3</v>
      </c>
      <c r="T25" s="22">
        <v>6.3</v>
      </c>
      <c r="U25" s="22">
        <v>6.1</v>
      </c>
      <c r="V25" s="22">
        <v>4.5</v>
      </c>
      <c r="W25" s="22">
        <v>4.3</v>
      </c>
      <c r="X25" s="22">
        <v>5.3</v>
      </c>
      <c r="Y25" s="23">
        <v>5.6</v>
      </c>
      <c r="Z25" s="25">
        <v>6.5</v>
      </c>
    </row>
    <row r="26" spans="2:26" ht="14.25" customHeight="1" x14ac:dyDescent="0.2">
      <c r="B26" s="21" t="s">
        <v>22</v>
      </c>
      <c r="C26" s="22">
        <v>7.7</v>
      </c>
      <c r="D26" s="22">
        <v>8.1999999999999993</v>
      </c>
      <c r="E26" s="22">
        <v>7.6</v>
      </c>
      <c r="F26" s="22">
        <v>5.6</v>
      </c>
      <c r="G26" s="22">
        <v>2.5</v>
      </c>
      <c r="H26" s="22">
        <v>3.5</v>
      </c>
      <c r="I26" s="22">
        <v>2.6</v>
      </c>
      <c r="J26" s="22">
        <v>2.5</v>
      </c>
      <c r="K26" s="22">
        <v>3.3</v>
      </c>
      <c r="L26" s="22">
        <v>2.9</v>
      </c>
      <c r="M26" s="22">
        <v>3.8</v>
      </c>
      <c r="N26" s="23">
        <v>5.0999999999999996</v>
      </c>
      <c r="O26" s="24">
        <v>6.5</v>
      </c>
      <c r="P26" s="22">
        <v>7</v>
      </c>
      <c r="Q26" s="22">
        <v>5.9</v>
      </c>
      <c r="R26" s="22">
        <v>4.5999999999999996</v>
      </c>
      <c r="S26" s="22">
        <v>1.6</v>
      </c>
      <c r="T26" s="22">
        <v>2.5</v>
      </c>
      <c r="U26" s="22">
        <v>2.6</v>
      </c>
      <c r="V26" s="22">
        <v>2.2000000000000002</v>
      </c>
      <c r="W26" s="22">
        <v>2.4</v>
      </c>
      <c r="X26" s="22">
        <v>2.8</v>
      </c>
      <c r="Y26" s="23">
        <v>4.4000000000000004</v>
      </c>
      <c r="Z26" s="25">
        <v>5.2</v>
      </c>
    </row>
    <row r="27" spans="2:26" ht="14.25" customHeight="1" thickBot="1" x14ac:dyDescent="0.25">
      <c r="B27" s="26" t="s">
        <v>23</v>
      </c>
      <c r="C27" s="27">
        <v>5.0999999999999996</v>
      </c>
      <c r="D27" s="27">
        <v>5.5</v>
      </c>
      <c r="E27" s="27">
        <v>5.2</v>
      </c>
      <c r="F27" s="27">
        <v>4.9000000000000004</v>
      </c>
      <c r="G27" s="27">
        <v>3.6</v>
      </c>
      <c r="H27" s="27">
        <v>3.6</v>
      </c>
      <c r="I27" s="27">
        <v>2.2999999999999998</v>
      </c>
      <c r="J27" s="27">
        <v>2.4</v>
      </c>
      <c r="K27" s="27">
        <v>3</v>
      </c>
      <c r="L27" s="27">
        <v>2.7</v>
      </c>
      <c r="M27" s="27">
        <v>2.6</v>
      </c>
      <c r="N27" s="28">
        <v>3.2</v>
      </c>
      <c r="O27" s="29">
        <v>4.0999999999999996</v>
      </c>
      <c r="P27" s="27">
        <v>4.3</v>
      </c>
      <c r="Q27" s="27">
        <v>3.5</v>
      </c>
      <c r="R27" s="27">
        <v>3.6</v>
      </c>
      <c r="S27" s="27">
        <v>2.6</v>
      </c>
      <c r="T27" s="27">
        <v>2.8</v>
      </c>
      <c r="U27" s="27">
        <v>2.7</v>
      </c>
      <c r="V27" s="27">
        <v>2.5</v>
      </c>
      <c r="W27" s="27">
        <v>2.2999999999999998</v>
      </c>
      <c r="X27" s="27">
        <v>2.6</v>
      </c>
      <c r="Y27" s="28">
        <v>2.8</v>
      </c>
      <c r="Z27" s="30">
        <v>2.7</v>
      </c>
    </row>
    <row r="28" spans="2:26" ht="14.25" customHeight="1" x14ac:dyDescent="0.2">
      <c r="B28" s="21" t="s">
        <v>24</v>
      </c>
      <c r="C28" s="22">
        <v>9</v>
      </c>
      <c r="D28" s="22">
        <v>9.5</v>
      </c>
      <c r="E28" s="22">
        <v>8.6</v>
      </c>
      <c r="F28" s="22">
        <v>5.4</v>
      </c>
      <c r="G28" s="22">
        <v>4.3</v>
      </c>
      <c r="H28" s="22">
        <v>4.9000000000000004</v>
      </c>
      <c r="I28" s="22">
        <v>3.7</v>
      </c>
      <c r="J28" s="22">
        <v>3.6</v>
      </c>
      <c r="K28" s="22">
        <v>4.5999999999999996</v>
      </c>
      <c r="L28" s="22">
        <v>3.4</v>
      </c>
      <c r="M28" s="22">
        <v>3.9</v>
      </c>
      <c r="N28" s="23">
        <v>5.2</v>
      </c>
      <c r="O28" s="24">
        <v>7.5</v>
      </c>
      <c r="P28" s="22">
        <v>7</v>
      </c>
      <c r="Q28" s="22">
        <v>5.7</v>
      </c>
      <c r="R28" s="22">
        <v>3.4</v>
      </c>
      <c r="S28" s="22">
        <v>3.1</v>
      </c>
      <c r="T28" s="22">
        <v>3.7</v>
      </c>
      <c r="U28" s="22">
        <v>3.7</v>
      </c>
      <c r="V28" s="22">
        <v>3.3</v>
      </c>
      <c r="W28" s="22">
        <v>3.2</v>
      </c>
      <c r="X28" s="22">
        <v>3.6</v>
      </c>
      <c r="Y28" s="23">
        <v>3.7</v>
      </c>
      <c r="Z28" s="25">
        <v>5</v>
      </c>
    </row>
    <row r="29" spans="2:26" ht="14.25" customHeight="1" x14ac:dyDescent="0.2">
      <c r="B29" s="21" t="s">
        <v>25</v>
      </c>
      <c r="C29" s="22">
        <v>10.5</v>
      </c>
      <c r="D29" s="22">
        <v>12.4</v>
      </c>
      <c r="E29" s="22">
        <v>11</v>
      </c>
      <c r="F29" s="22">
        <v>8.4</v>
      </c>
      <c r="G29" s="22">
        <v>4.0999999999999996</v>
      </c>
      <c r="H29" s="22">
        <v>5.9</v>
      </c>
      <c r="I29" s="22">
        <v>4.9000000000000004</v>
      </c>
      <c r="J29" s="22">
        <v>4.4000000000000004</v>
      </c>
      <c r="K29" s="22">
        <v>5.6</v>
      </c>
      <c r="L29" s="22">
        <v>4.5999999999999996</v>
      </c>
      <c r="M29" s="22">
        <v>5.3</v>
      </c>
      <c r="N29" s="23">
        <v>7.7</v>
      </c>
      <c r="O29" s="24">
        <v>9.6</v>
      </c>
      <c r="P29" s="22">
        <v>9.6999999999999993</v>
      </c>
      <c r="Q29" s="22">
        <v>8.5</v>
      </c>
      <c r="R29" s="22">
        <v>6.7</v>
      </c>
      <c r="S29" s="22">
        <v>3.5</v>
      </c>
      <c r="T29" s="22">
        <v>5.4</v>
      </c>
      <c r="U29" s="22">
        <v>5.9</v>
      </c>
      <c r="V29" s="22">
        <v>5</v>
      </c>
      <c r="W29" s="22">
        <v>4.2</v>
      </c>
      <c r="X29" s="22">
        <v>4.7</v>
      </c>
      <c r="Y29" s="23">
        <v>6</v>
      </c>
      <c r="Z29" s="25">
        <v>7.2</v>
      </c>
    </row>
    <row r="30" spans="2:26" ht="14.25" customHeight="1" x14ac:dyDescent="0.2">
      <c r="B30" s="21" t="s">
        <v>26</v>
      </c>
      <c r="C30" s="22">
        <v>11.4</v>
      </c>
      <c r="D30" s="22">
        <v>11.5</v>
      </c>
      <c r="E30" s="22">
        <v>10.4</v>
      </c>
      <c r="F30" s="22">
        <v>6.8</v>
      </c>
      <c r="G30" s="22">
        <v>2</v>
      </c>
      <c r="H30" s="22">
        <v>2.4</v>
      </c>
      <c r="I30" s="22">
        <v>2.6</v>
      </c>
      <c r="J30" s="22">
        <v>3</v>
      </c>
      <c r="K30" s="22">
        <v>4.0999999999999996</v>
      </c>
      <c r="L30" s="22">
        <v>3.7</v>
      </c>
      <c r="M30" s="22">
        <v>4.7</v>
      </c>
      <c r="N30" s="23">
        <v>8.3000000000000007</v>
      </c>
      <c r="O30" s="24">
        <v>10.9</v>
      </c>
      <c r="P30" s="22">
        <v>9.6</v>
      </c>
      <c r="Q30" s="22">
        <v>7.9</v>
      </c>
      <c r="R30" s="22">
        <v>4</v>
      </c>
      <c r="S30" s="22">
        <v>0.3</v>
      </c>
      <c r="T30" s="22">
        <v>3</v>
      </c>
      <c r="U30" s="22">
        <v>3.8</v>
      </c>
      <c r="V30" s="22">
        <v>3.6</v>
      </c>
      <c r="W30" s="22">
        <v>3.4</v>
      </c>
      <c r="X30" s="22">
        <v>4.3</v>
      </c>
      <c r="Y30" s="23">
        <v>7.8</v>
      </c>
      <c r="Z30" s="25">
        <v>8.8000000000000007</v>
      </c>
    </row>
    <row r="31" spans="2:26" ht="14.25" customHeight="1" x14ac:dyDescent="0.2">
      <c r="B31" s="21" t="s">
        <v>27</v>
      </c>
      <c r="C31" s="22">
        <v>9.5</v>
      </c>
      <c r="D31" s="22">
        <v>10.5</v>
      </c>
      <c r="E31" s="22">
        <v>9.8000000000000007</v>
      </c>
      <c r="F31" s="22">
        <v>9.1999999999999993</v>
      </c>
      <c r="G31" s="22">
        <v>8.3000000000000007</v>
      </c>
      <c r="H31" s="22">
        <v>10.1</v>
      </c>
      <c r="I31" s="22">
        <v>6.2</v>
      </c>
      <c r="J31" s="22">
        <v>5.6</v>
      </c>
      <c r="K31" s="22">
        <v>6.3</v>
      </c>
      <c r="L31" s="22">
        <v>6</v>
      </c>
      <c r="M31" s="22">
        <v>6.1</v>
      </c>
      <c r="N31" s="23">
        <v>7.7</v>
      </c>
      <c r="O31" s="24">
        <v>8.8000000000000007</v>
      </c>
      <c r="P31" s="22">
        <v>8.9</v>
      </c>
      <c r="Q31" s="22">
        <v>8.4</v>
      </c>
      <c r="R31" s="22">
        <v>10.5</v>
      </c>
      <c r="S31" s="22">
        <v>6.9</v>
      </c>
      <c r="T31" s="22">
        <v>8.8000000000000007</v>
      </c>
      <c r="U31" s="22">
        <v>8.4</v>
      </c>
      <c r="V31" s="22">
        <v>7</v>
      </c>
      <c r="W31" s="22">
        <v>6.2</v>
      </c>
      <c r="X31" s="22">
        <v>7.7</v>
      </c>
      <c r="Y31" s="23">
        <v>7.9</v>
      </c>
      <c r="Z31" s="25">
        <v>9</v>
      </c>
    </row>
    <row r="32" spans="2:26" ht="14.25" customHeight="1" x14ac:dyDescent="0.2">
      <c r="B32" s="21" t="s">
        <v>28</v>
      </c>
      <c r="C32" s="22">
        <v>13.6</v>
      </c>
      <c r="D32" s="22">
        <v>13.2</v>
      </c>
      <c r="E32" s="22">
        <v>11.4</v>
      </c>
      <c r="F32" s="22">
        <v>10.1</v>
      </c>
      <c r="G32" s="22">
        <v>7</v>
      </c>
      <c r="H32" s="22">
        <v>7.3</v>
      </c>
      <c r="I32" s="22">
        <v>5.9</v>
      </c>
      <c r="J32" s="22">
        <v>5.8</v>
      </c>
      <c r="K32" s="22">
        <v>5.7</v>
      </c>
      <c r="L32" s="22">
        <v>5.2</v>
      </c>
      <c r="M32" s="22">
        <v>6.1</v>
      </c>
      <c r="N32" s="23">
        <v>7.2</v>
      </c>
      <c r="O32" s="24">
        <v>10.5</v>
      </c>
      <c r="P32" s="22">
        <v>11.9</v>
      </c>
      <c r="Q32" s="22">
        <v>8.5</v>
      </c>
      <c r="R32" s="22">
        <v>6.2</v>
      </c>
      <c r="S32" s="22">
        <v>5.9</v>
      </c>
      <c r="T32" s="22">
        <v>6.5</v>
      </c>
      <c r="U32" s="22">
        <v>6.8</v>
      </c>
      <c r="V32" s="22">
        <v>6.6</v>
      </c>
      <c r="W32" s="22">
        <v>5.0999999999999996</v>
      </c>
      <c r="X32" s="22">
        <v>6.4</v>
      </c>
      <c r="Y32" s="23">
        <v>7.9</v>
      </c>
      <c r="Z32" s="25">
        <v>9.1999999999999993</v>
      </c>
    </row>
    <row r="33" spans="2:26" ht="14.25" customHeight="1" x14ac:dyDescent="0.2">
      <c r="B33" s="21" t="s">
        <v>29</v>
      </c>
      <c r="C33" s="22">
        <v>15.3</v>
      </c>
      <c r="D33" s="22">
        <v>13.9</v>
      </c>
      <c r="E33" s="22">
        <v>10.4</v>
      </c>
      <c r="F33" s="22">
        <v>2.9</v>
      </c>
      <c r="G33" s="22">
        <v>1.7</v>
      </c>
      <c r="H33" s="22">
        <v>5.9</v>
      </c>
      <c r="I33" s="22">
        <v>3.6</v>
      </c>
      <c r="J33" s="22">
        <v>4</v>
      </c>
      <c r="K33" s="22">
        <v>5.8</v>
      </c>
      <c r="L33" s="22">
        <v>4.0999999999999996</v>
      </c>
      <c r="M33" s="22">
        <v>6</v>
      </c>
      <c r="N33" s="23">
        <v>8.1999999999999993</v>
      </c>
      <c r="O33" s="24">
        <v>12.5</v>
      </c>
      <c r="P33" s="22">
        <v>13.1</v>
      </c>
      <c r="Q33" s="22">
        <v>9.1</v>
      </c>
      <c r="R33" s="22">
        <v>1.6</v>
      </c>
      <c r="S33" s="22">
        <v>1.6</v>
      </c>
      <c r="T33" s="22">
        <v>2.9</v>
      </c>
      <c r="U33" s="22">
        <v>4</v>
      </c>
      <c r="V33" s="22">
        <v>3.9</v>
      </c>
      <c r="W33" s="22">
        <v>5.3</v>
      </c>
      <c r="X33" s="22">
        <v>3.8</v>
      </c>
      <c r="Y33" s="23">
        <v>7.8</v>
      </c>
      <c r="Z33" s="25">
        <v>9.9</v>
      </c>
    </row>
    <row r="34" spans="2:26" ht="14.25" customHeight="1" x14ac:dyDescent="0.2">
      <c r="B34" s="21" t="s">
        <v>30</v>
      </c>
      <c r="C34" s="22">
        <v>7.9</v>
      </c>
      <c r="D34" s="22">
        <v>7.5</v>
      </c>
      <c r="E34" s="22">
        <v>4.9000000000000004</v>
      </c>
      <c r="F34" s="22">
        <v>3.1</v>
      </c>
      <c r="G34" s="22">
        <v>3</v>
      </c>
      <c r="H34" s="22">
        <v>3.3</v>
      </c>
      <c r="I34" s="22">
        <v>2.6</v>
      </c>
      <c r="J34" s="22">
        <v>2.8</v>
      </c>
      <c r="K34" s="22">
        <v>4</v>
      </c>
      <c r="L34" s="22">
        <v>3.3</v>
      </c>
      <c r="M34" s="22">
        <v>3.3</v>
      </c>
      <c r="N34" s="23">
        <v>5.0999999999999996</v>
      </c>
      <c r="O34" s="24">
        <v>6.8</v>
      </c>
      <c r="P34" s="22">
        <v>6.4</v>
      </c>
      <c r="Q34" s="22">
        <v>5.6</v>
      </c>
      <c r="R34" s="22">
        <v>1.6</v>
      </c>
      <c r="S34" s="22">
        <v>2.5</v>
      </c>
      <c r="T34" s="22">
        <v>3.3</v>
      </c>
      <c r="U34" s="22">
        <v>3.4</v>
      </c>
      <c r="V34" s="22">
        <v>3.3</v>
      </c>
      <c r="W34" s="22">
        <v>2.9</v>
      </c>
      <c r="X34" s="22">
        <v>3.6</v>
      </c>
      <c r="Y34" s="23">
        <v>4.3</v>
      </c>
      <c r="Z34" s="25">
        <v>5.5</v>
      </c>
    </row>
    <row r="35" spans="2:26" ht="14.25" customHeight="1" x14ac:dyDescent="0.2">
      <c r="B35" s="21" t="s">
        <v>31</v>
      </c>
      <c r="C35" s="22">
        <v>6.3</v>
      </c>
      <c r="D35" s="22">
        <v>7</v>
      </c>
      <c r="E35" s="22">
        <v>7.3</v>
      </c>
      <c r="F35" s="22">
        <v>6.4</v>
      </c>
      <c r="G35" s="22">
        <v>4.9000000000000004</v>
      </c>
      <c r="H35" s="22">
        <v>4.5999999999999996</v>
      </c>
      <c r="I35" s="22">
        <v>3.2</v>
      </c>
      <c r="J35" s="22">
        <v>3</v>
      </c>
      <c r="K35" s="22">
        <v>4.2</v>
      </c>
      <c r="L35" s="22">
        <v>3.4</v>
      </c>
      <c r="M35" s="22">
        <v>3.7</v>
      </c>
      <c r="N35" s="23">
        <v>4.4000000000000004</v>
      </c>
      <c r="O35" s="24">
        <v>5.0999999999999996</v>
      </c>
      <c r="P35" s="22">
        <v>5</v>
      </c>
      <c r="Q35" s="22">
        <v>4</v>
      </c>
      <c r="R35" s="22">
        <v>5.2</v>
      </c>
      <c r="S35" s="22">
        <v>3.2</v>
      </c>
      <c r="T35" s="22">
        <v>3.8</v>
      </c>
      <c r="U35" s="22">
        <v>3.2</v>
      </c>
      <c r="V35" s="22">
        <v>2.9</v>
      </c>
      <c r="W35" s="22">
        <v>2.7</v>
      </c>
      <c r="X35" s="22">
        <v>3.2</v>
      </c>
      <c r="Y35" s="23">
        <v>3.1</v>
      </c>
      <c r="Z35" s="25">
        <v>4.0999999999999996</v>
      </c>
    </row>
    <row r="36" spans="2:26" ht="14.25" customHeight="1" x14ac:dyDescent="0.2">
      <c r="B36" s="21" t="s">
        <v>32</v>
      </c>
      <c r="C36" s="22">
        <v>6.8</v>
      </c>
      <c r="D36" s="22">
        <v>7.9</v>
      </c>
      <c r="E36" s="22">
        <v>7.5</v>
      </c>
      <c r="F36" s="22">
        <v>4.5999999999999996</v>
      </c>
      <c r="G36" s="22">
        <v>3.1</v>
      </c>
      <c r="H36" s="22">
        <v>3.2</v>
      </c>
      <c r="I36" s="22">
        <v>2.4</v>
      </c>
      <c r="J36" s="22">
        <v>2.7</v>
      </c>
      <c r="K36" s="22">
        <v>3.5</v>
      </c>
      <c r="L36" s="22">
        <v>2.2999999999999998</v>
      </c>
      <c r="M36" s="22">
        <v>3.3</v>
      </c>
      <c r="N36" s="23">
        <v>4.0999999999999996</v>
      </c>
      <c r="O36" s="24">
        <v>5.5</v>
      </c>
      <c r="P36" s="22">
        <v>5.8</v>
      </c>
      <c r="Q36" s="22">
        <v>5.2</v>
      </c>
      <c r="R36" s="22">
        <v>4.3</v>
      </c>
      <c r="S36" s="22">
        <v>2.2999999999999998</v>
      </c>
      <c r="T36" s="22">
        <v>2.8</v>
      </c>
      <c r="U36" s="22">
        <v>2.8</v>
      </c>
      <c r="V36" s="22">
        <v>2.9</v>
      </c>
      <c r="W36" s="22">
        <v>2.6</v>
      </c>
      <c r="X36" s="22">
        <v>3</v>
      </c>
      <c r="Y36" s="23">
        <v>3.3</v>
      </c>
      <c r="Z36" s="25">
        <v>5</v>
      </c>
    </row>
    <row r="37" spans="2:26" ht="14.25" customHeight="1" thickBot="1" x14ac:dyDescent="0.25">
      <c r="B37" s="26" t="s">
        <v>33</v>
      </c>
      <c r="C37" s="27">
        <v>9.6</v>
      </c>
      <c r="D37" s="27">
        <v>9.8000000000000007</v>
      </c>
      <c r="E37" s="27">
        <v>9.5</v>
      </c>
      <c r="F37" s="27">
        <v>7.6</v>
      </c>
      <c r="G37" s="27">
        <v>5.6</v>
      </c>
      <c r="H37" s="27">
        <v>5.8</v>
      </c>
      <c r="I37" s="27">
        <v>4.4000000000000004</v>
      </c>
      <c r="J37" s="27">
        <v>4.2</v>
      </c>
      <c r="K37" s="27">
        <v>4.8</v>
      </c>
      <c r="L37" s="27">
        <v>3.9</v>
      </c>
      <c r="M37" s="27">
        <v>4</v>
      </c>
      <c r="N37" s="28">
        <v>5.0999999999999996</v>
      </c>
      <c r="O37" s="29">
        <v>7.5</v>
      </c>
      <c r="P37" s="27">
        <v>7.5</v>
      </c>
      <c r="Q37" s="27">
        <v>5.7</v>
      </c>
      <c r="R37" s="27">
        <v>4.0999999999999996</v>
      </c>
      <c r="S37" s="27">
        <v>3.4</v>
      </c>
      <c r="T37" s="27">
        <v>4.0999999999999996</v>
      </c>
      <c r="U37" s="27">
        <v>4.3</v>
      </c>
      <c r="V37" s="27">
        <v>4</v>
      </c>
      <c r="W37" s="27">
        <v>3.6</v>
      </c>
      <c r="X37" s="27">
        <v>4.5999999999999996</v>
      </c>
      <c r="Y37" s="28">
        <v>4.9000000000000004</v>
      </c>
      <c r="Z37" s="30">
        <v>6.1</v>
      </c>
    </row>
    <row r="38" spans="2:26" ht="14.25" customHeight="1" x14ac:dyDescent="0.2">
      <c r="B38" s="21" t="s">
        <v>34</v>
      </c>
      <c r="C38" s="22">
        <v>8.5</v>
      </c>
      <c r="D38" s="22">
        <v>10.1</v>
      </c>
      <c r="E38" s="22">
        <v>9.8000000000000007</v>
      </c>
      <c r="F38" s="22">
        <v>9.6999999999999993</v>
      </c>
      <c r="G38" s="22">
        <v>7.3</v>
      </c>
      <c r="H38" s="22">
        <v>8</v>
      </c>
      <c r="I38" s="22">
        <v>5.7</v>
      </c>
      <c r="J38" s="22">
        <v>5.2</v>
      </c>
      <c r="K38" s="22">
        <v>6.5</v>
      </c>
      <c r="L38" s="22">
        <v>5.6</v>
      </c>
      <c r="M38" s="22">
        <v>5.8</v>
      </c>
      <c r="N38" s="23">
        <v>7.2</v>
      </c>
      <c r="O38" s="24">
        <v>7.8</v>
      </c>
      <c r="P38" s="22">
        <v>8.4</v>
      </c>
      <c r="Q38" s="22">
        <v>7.3</v>
      </c>
      <c r="R38" s="22">
        <v>7.9</v>
      </c>
      <c r="S38" s="22">
        <v>5.3</v>
      </c>
      <c r="T38" s="22">
        <v>7.3</v>
      </c>
      <c r="U38" s="22">
        <v>5.2</v>
      </c>
      <c r="V38" s="22">
        <v>5.4</v>
      </c>
      <c r="W38" s="22">
        <v>5</v>
      </c>
      <c r="X38" s="22">
        <v>5.3</v>
      </c>
      <c r="Y38" s="23">
        <v>6.1</v>
      </c>
      <c r="Z38" s="25">
        <v>6.8</v>
      </c>
    </row>
    <row r="39" spans="2:26" ht="14.25" customHeight="1" x14ac:dyDescent="0.2">
      <c r="B39" s="21" t="s">
        <v>35</v>
      </c>
      <c r="C39" s="22">
        <v>8.6</v>
      </c>
      <c r="D39" s="22">
        <v>9.4</v>
      </c>
      <c r="E39" s="22">
        <v>8.6</v>
      </c>
      <c r="F39" s="22">
        <v>6.9</v>
      </c>
      <c r="G39" s="22">
        <v>4.0999999999999996</v>
      </c>
      <c r="H39" s="22">
        <v>4.7</v>
      </c>
      <c r="I39" s="22">
        <v>3.3</v>
      </c>
      <c r="J39" s="22">
        <v>3.5</v>
      </c>
      <c r="K39" s="22">
        <v>4.2</v>
      </c>
      <c r="L39" s="22">
        <v>3.6</v>
      </c>
      <c r="M39" s="22">
        <v>4</v>
      </c>
      <c r="N39" s="23">
        <v>5.4</v>
      </c>
      <c r="O39" s="24">
        <v>7.3</v>
      </c>
      <c r="P39" s="22">
        <v>6.9</v>
      </c>
      <c r="Q39" s="22">
        <v>5.8</v>
      </c>
      <c r="R39" s="22">
        <v>4.9000000000000004</v>
      </c>
      <c r="S39" s="22">
        <v>3.5</v>
      </c>
      <c r="T39" s="22">
        <v>4</v>
      </c>
      <c r="U39" s="22">
        <v>3.9</v>
      </c>
      <c r="V39" s="22">
        <v>3.9</v>
      </c>
      <c r="W39" s="22">
        <v>3.5</v>
      </c>
      <c r="X39" s="22">
        <v>4.9000000000000004</v>
      </c>
      <c r="Y39" s="23">
        <v>4.7</v>
      </c>
      <c r="Z39" s="25">
        <v>5.7</v>
      </c>
    </row>
    <row r="40" spans="2:26" ht="14.25" customHeight="1" x14ac:dyDescent="0.2">
      <c r="B40" s="21" t="s">
        <v>36</v>
      </c>
      <c r="C40" s="22">
        <v>6.3</v>
      </c>
      <c r="D40" s="22">
        <v>7.7</v>
      </c>
      <c r="E40" s="22">
        <v>7.2</v>
      </c>
      <c r="F40" s="22">
        <v>7.3</v>
      </c>
      <c r="G40" s="22">
        <v>5</v>
      </c>
      <c r="H40" s="22">
        <v>5.0999999999999996</v>
      </c>
      <c r="I40" s="22">
        <v>3.5</v>
      </c>
      <c r="J40" s="22">
        <v>3.6</v>
      </c>
      <c r="K40" s="22">
        <v>4.3</v>
      </c>
      <c r="L40" s="22">
        <v>3.5</v>
      </c>
      <c r="M40" s="22">
        <v>3.9</v>
      </c>
      <c r="N40" s="23">
        <v>4.9000000000000004</v>
      </c>
      <c r="O40" s="24">
        <v>5.2</v>
      </c>
      <c r="P40" s="22">
        <v>5.8</v>
      </c>
      <c r="Q40" s="22">
        <v>5.3</v>
      </c>
      <c r="R40" s="22">
        <v>5.8</v>
      </c>
      <c r="S40" s="22">
        <v>4.0999999999999996</v>
      </c>
      <c r="T40" s="22">
        <v>4.5</v>
      </c>
      <c r="U40" s="22">
        <v>4.3</v>
      </c>
      <c r="V40" s="22">
        <v>4</v>
      </c>
      <c r="W40" s="22">
        <v>3.1</v>
      </c>
      <c r="X40" s="22">
        <v>4.2</v>
      </c>
      <c r="Y40" s="23">
        <v>4.0999999999999996</v>
      </c>
      <c r="Z40" s="25">
        <v>4.4000000000000004</v>
      </c>
    </row>
    <row r="41" spans="2:26" ht="14.25" customHeight="1" x14ac:dyDescent="0.2">
      <c r="B41" s="21" t="s">
        <v>37</v>
      </c>
      <c r="C41" s="22">
        <v>12</v>
      </c>
      <c r="D41" s="22">
        <v>9</v>
      </c>
      <c r="E41" s="22">
        <v>7.4</v>
      </c>
      <c r="F41" s="22">
        <v>3.8</v>
      </c>
      <c r="G41" s="22">
        <v>1.9</v>
      </c>
      <c r="H41" s="22">
        <v>0.5</v>
      </c>
      <c r="I41" s="22">
        <v>1.8</v>
      </c>
      <c r="J41" s="22">
        <v>1.8</v>
      </c>
      <c r="K41" s="22">
        <v>2.5</v>
      </c>
      <c r="L41" s="22">
        <v>2.7</v>
      </c>
      <c r="M41" s="22">
        <v>5</v>
      </c>
      <c r="N41" s="23">
        <v>6.5</v>
      </c>
      <c r="O41" s="24">
        <v>8.5</v>
      </c>
      <c r="P41" s="22">
        <v>6.6</v>
      </c>
      <c r="Q41" s="22">
        <v>4.0999999999999996</v>
      </c>
      <c r="R41" s="22">
        <v>1.8</v>
      </c>
      <c r="S41" s="22">
        <v>0.6</v>
      </c>
      <c r="T41" s="22">
        <v>1</v>
      </c>
      <c r="U41" s="22">
        <v>0.8</v>
      </c>
      <c r="V41" s="22">
        <v>1.9</v>
      </c>
      <c r="W41" s="22">
        <v>2.5</v>
      </c>
      <c r="X41" s="22">
        <v>2.2000000000000002</v>
      </c>
      <c r="Y41" s="23">
        <v>6.7</v>
      </c>
      <c r="Z41" s="25">
        <v>6</v>
      </c>
    </row>
    <row r="42" spans="2:26" ht="14.25" customHeight="1" x14ac:dyDescent="0.2">
      <c r="B42" s="21" t="s">
        <v>38</v>
      </c>
      <c r="C42" s="22">
        <v>9.8000000000000007</v>
      </c>
      <c r="D42" s="22">
        <v>9.9</v>
      </c>
      <c r="E42" s="22">
        <v>8.5</v>
      </c>
      <c r="F42" s="22">
        <v>7.2</v>
      </c>
      <c r="G42" s="22">
        <v>4.5</v>
      </c>
      <c r="H42" s="22">
        <v>5.6</v>
      </c>
      <c r="I42" s="22">
        <v>3.8</v>
      </c>
      <c r="J42" s="22">
        <v>3.8</v>
      </c>
      <c r="K42" s="22">
        <v>4.8</v>
      </c>
      <c r="L42" s="22">
        <v>4.5</v>
      </c>
      <c r="M42" s="22">
        <v>4.7</v>
      </c>
      <c r="N42" s="23">
        <v>6.6</v>
      </c>
      <c r="O42" s="24">
        <v>8.1</v>
      </c>
      <c r="P42" s="22">
        <v>7.7</v>
      </c>
      <c r="Q42" s="22">
        <v>5.6</v>
      </c>
      <c r="R42" s="22">
        <v>4.4000000000000004</v>
      </c>
      <c r="S42" s="22">
        <v>3.3</v>
      </c>
      <c r="T42" s="22">
        <v>4.4000000000000004</v>
      </c>
      <c r="U42" s="22">
        <v>4.5</v>
      </c>
      <c r="V42" s="22">
        <v>4.0999999999999996</v>
      </c>
      <c r="W42" s="22">
        <v>3.7</v>
      </c>
      <c r="X42" s="22">
        <v>4.8</v>
      </c>
      <c r="Y42" s="23">
        <v>5.4</v>
      </c>
      <c r="Z42" s="25">
        <v>5.7</v>
      </c>
    </row>
    <row r="43" spans="2:26" ht="14.25" customHeight="1" x14ac:dyDescent="0.2">
      <c r="B43" s="21" t="s">
        <v>39</v>
      </c>
      <c r="C43" s="22">
        <v>7.9</v>
      </c>
      <c r="D43" s="22">
        <v>8.6</v>
      </c>
      <c r="E43" s="22">
        <v>7.8</v>
      </c>
      <c r="F43" s="22">
        <v>8.3000000000000007</v>
      </c>
      <c r="G43" s="22">
        <v>5.9</v>
      </c>
      <c r="H43" s="22">
        <v>5.5</v>
      </c>
      <c r="I43" s="22">
        <v>3.7</v>
      </c>
      <c r="J43" s="22">
        <v>3</v>
      </c>
      <c r="K43" s="22">
        <v>3.9</v>
      </c>
      <c r="L43" s="22">
        <v>4.2</v>
      </c>
      <c r="M43" s="22">
        <v>4</v>
      </c>
      <c r="N43" s="23">
        <v>5</v>
      </c>
      <c r="O43" s="24">
        <v>6.4</v>
      </c>
      <c r="P43" s="22">
        <v>5.4</v>
      </c>
      <c r="Q43" s="22">
        <v>5.3</v>
      </c>
      <c r="R43" s="22">
        <v>6.1</v>
      </c>
      <c r="S43" s="22">
        <v>4.5</v>
      </c>
      <c r="T43" s="22">
        <v>4.3</v>
      </c>
      <c r="U43" s="22">
        <v>3.9</v>
      </c>
      <c r="V43" s="22">
        <v>4</v>
      </c>
      <c r="W43" s="22">
        <v>3.4</v>
      </c>
      <c r="X43" s="22">
        <v>5.5</v>
      </c>
      <c r="Y43" s="23">
        <v>5</v>
      </c>
      <c r="Z43" s="25">
        <v>5.2</v>
      </c>
    </row>
    <row r="44" spans="2:26" ht="14.25" customHeight="1" x14ac:dyDescent="0.2">
      <c r="B44" s="21" t="s">
        <v>40</v>
      </c>
      <c r="C44" s="22">
        <v>4.5999999999999996</v>
      </c>
      <c r="D44" s="22">
        <v>5.4</v>
      </c>
      <c r="E44" s="22">
        <v>5.5</v>
      </c>
      <c r="F44" s="22">
        <v>5</v>
      </c>
      <c r="G44" s="22">
        <v>2.8</v>
      </c>
      <c r="H44" s="22">
        <v>3.3</v>
      </c>
      <c r="I44" s="22">
        <v>2</v>
      </c>
      <c r="J44" s="22">
        <v>2.2000000000000002</v>
      </c>
      <c r="K44" s="22">
        <v>2.9</v>
      </c>
      <c r="L44" s="22">
        <v>2.7</v>
      </c>
      <c r="M44" s="22">
        <v>2.8</v>
      </c>
      <c r="N44" s="23">
        <v>3.6</v>
      </c>
      <c r="O44" s="24">
        <v>4.3</v>
      </c>
      <c r="P44" s="22">
        <v>4.7</v>
      </c>
      <c r="Q44" s="22">
        <v>3.8</v>
      </c>
      <c r="R44" s="22">
        <v>4</v>
      </c>
      <c r="S44" s="22">
        <v>2.1</v>
      </c>
      <c r="T44" s="22">
        <v>2.7</v>
      </c>
      <c r="U44" s="22">
        <v>2.2999999999999998</v>
      </c>
      <c r="V44" s="22">
        <v>2.2000000000000002</v>
      </c>
      <c r="W44" s="22">
        <v>2.1</v>
      </c>
      <c r="X44" s="22">
        <v>2.7</v>
      </c>
      <c r="Y44" s="23">
        <v>2.2999999999999998</v>
      </c>
      <c r="Z44" s="25">
        <v>3.1</v>
      </c>
    </row>
    <row r="45" spans="2:26" ht="14.25" customHeight="1" x14ac:dyDescent="0.2">
      <c r="B45" s="21" t="s">
        <v>41</v>
      </c>
      <c r="C45" s="22">
        <v>10.8</v>
      </c>
      <c r="D45" s="22">
        <v>11.9</v>
      </c>
      <c r="E45" s="22">
        <v>9.8000000000000007</v>
      </c>
      <c r="F45" s="22">
        <v>7.6</v>
      </c>
      <c r="G45" s="22">
        <v>6.2</v>
      </c>
      <c r="H45" s="22">
        <v>6.5</v>
      </c>
      <c r="I45" s="22">
        <v>4.9000000000000004</v>
      </c>
      <c r="J45" s="22">
        <v>5.0999999999999996</v>
      </c>
      <c r="K45" s="22">
        <v>5.7</v>
      </c>
      <c r="L45" s="22">
        <v>4.9000000000000004</v>
      </c>
      <c r="M45" s="22">
        <v>5.5</v>
      </c>
      <c r="N45" s="23">
        <v>7.1</v>
      </c>
      <c r="O45" s="24">
        <v>8.9</v>
      </c>
      <c r="P45" s="22">
        <v>9.1999999999999993</v>
      </c>
      <c r="Q45" s="22">
        <v>7.3</v>
      </c>
      <c r="R45" s="22">
        <v>5.0999999999999996</v>
      </c>
      <c r="S45" s="22">
        <v>5</v>
      </c>
      <c r="T45" s="22">
        <v>6</v>
      </c>
      <c r="U45" s="22">
        <v>5.9</v>
      </c>
      <c r="V45" s="22">
        <v>5.8</v>
      </c>
      <c r="W45" s="22">
        <v>5</v>
      </c>
      <c r="X45" s="22">
        <v>6.8</v>
      </c>
      <c r="Y45" s="23">
        <v>7.5</v>
      </c>
      <c r="Z45" s="25">
        <v>8.8000000000000007</v>
      </c>
    </row>
    <row r="46" spans="2:26" ht="14.25" customHeight="1" x14ac:dyDescent="0.2">
      <c r="B46" s="21" t="s">
        <v>42</v>
      </c>
      <c r="C46" s="22">
        <v>14.4</v>
      </c>
      <c r="D46" s="22">
        <v>12.3</v>
      </c>
      <c r="E46" s="22">
        <v>12.6</v>
      </c>
      <c r="F46" s="22">
        <v>7.9</v>
      </c>
      <c r="G46" s="22">
        <v>6</v>
      </c>
      <c r="H46" s="22">
        <v>6</v>
      </c>
      <c r="I46" s="22">
        <v>4.8</v>
      </c>
      <c r="J46" s="22">
        <v>4.9000000000000004</v>
      </c>
      <c r="K46" s="22">
        <v>5.7</v>
      </c>
      <c r="L46" s="22">
        <v>5</v>
      </c>
      <c r="M46" s="22">
        <v>5.7</v>
      </c>
      <c r="N46" s="23">
        <v>6.8</v>
      </c>
      <c r="O46" s="24">
        <v>10.4</v>
      </c>
      <c r="P46" s="22">
        <v>10.3</v>
      </c>
      <c r="Q46" s="22">
        <v>7.7</v>
      </c>
      <c r="R46" s="22">
        <v>4.4000000000000004</v>
      </c>
      <c r="S46" s="22">
        <v>4.3</v>
      </c>
      <c r="T46" s="22">
        <v>5.0999999999999996</v>
      </c>
      <c r="U46" s="22">
        <v>5.2</v>
      </c>
      <c r="V46" s="22">
        <v>5.0999999999999996</v>
      </c>
      <c r="W46" s="22">
        <v>4.0999999999999996</v>
      </c>
      <c r="X46" s="22">
        <v>4.9000000000000004</v>
      </c>
      <c r="Y46" s="23">
        <v>6.7</v>
      </c>
      <c r="Z46" s="25">
        <v>6.9</v>
      </c>
    </row>
    <row r="47" spans="2:26" ht="14.25" customHeight="1" thickBot="1" x14ac:dyDescent="0.25">
      <c r="B47" s="26" t="s">
        <v>43</v>
      </c>
      <c r="C47" s="27">
        <v>4.9000000000000004</v>
      </c>
      <c r="D47" s="27">
        <v>6.3</v>
      </c>
      <c r="E47" s="27">
        <v>6.1</v>
      </c>
      <c r="F47" s="27">
        <v>4.8</v>
      </c>
      <c r="G47" s="27">
        <v>3.7</v>
      </c>
      <c r="H47" s="27">
        <v>4.4000000000000004</v>
      </c>
      <c r="I47" s="27">
        <v>3.2</v>
      </c>
      <c r="J47" s="27">
        <v>3.1</v>
      </c>
      <c r="K47" s="27">
        <v>3.6</v>
      </c>
      <c r="L47" s="27">
        <v>3.4</v>
      </c>
      <c r="M47" s="27">
        <v>3.1</v>
      </c>
      <c r="N47" s="28">
        <v>4.0999999999999996</v>
      </c>
      <c r="O47" s="29">
        <v>4.8</v>
      </c>
      <c r="P47" s="27">
        <v>4.9000000000000004</v>
      </c>
      <c r="Q47" s="27">
        <v>4.5</v>
      </c>
      <c r="R47" s="27">
        <v>4</v>
      </c>
      <c r="S47" s="27">
        <v>2.9</v>
      </c>
      <c r="T47" s="27">
        <v>3.4</v>
      </c>
      <c r="U47" s="27">
        <v>3</v>
      </c>
      <c r="V47" s="27">
        <v>2.7</v>
      </c>
      <c r="W47" s="27">
        <v>1.9</v>
      </c>
      <c r="X47" s="27">
        <v>2.5</v>
      </c>
      <c r="Y47" s="28">
        <v>2.6</v>
      </c>
      <c r="Z47" s="30">
        <v>2.8</v>
      </c>
    </row>
    <row r="48" spans="2:26" ht="14.25" customHeight="1" x14ac:dyDescent="0.2">
      <c r="B48" s="21" t="s">
        <v>44</v>
      </c>
      <c r="C48" s="22">
        <v>5</v>
      </c>
      <c r="D48" s="22">
        <v>5</v>
      </c>
      <c r="E48" s="22">
        <v>3.8</v>
      </c>
      <c r="F48" s="22">
        <v>2.5</v>
      </c>
      <c r="G48" s="22">
        <v>0.9</v>
      </c>
      <c r="H48" s="22">
        <v>1.2</v>
      </c>
      <c r="I48" s="22">
        <v>1.3</v>
      </c>
      <c r="J48" s="22">
        <v>1.4</v>
      </c>
      <c r="K48" s="22">
        <v>2.1</v>
      </c>
      <c r="L48" s="22">
        <v>1.9</v>
      </c>
      <c r="M48" s="22">
        <v>2.2000000000000002</v>
      </c>
      <c r="N48" s="23">
        <v>3.3</v>
      </c>
      <c r="O48" s="24">
        <v>4.3</v>
      </c>
      <c r="P48" s="22">
        <v>4.3</v>
      </c>
      <c r="Q48" s="22">
        <v>3.3</v>
      </c>
      <c r="R48" s="22">
        <v>1.6</v>
      </c>
      <c r="S48" s="22">
        <v>0.7</v>
      </c>
      <c r="T48" s="22">
        <v>1.2</v>
      </c>
      <c r="U48" s="22">
        <v>1.3</v>
      </c>
      <c r="V48" s="22">
        <v>1.8</v>
      </c>
      <c r="W48" s="22">
        <v>1.9</v>
      </c>
      <c r="X48" s="22">
        <v>2.8</v>
      </c>
      <c r="Y48" s="23">
        <v>2.5</v>
      </c>
      <c r="Z48" s="25">
        <v>3.7</v>
      </c>
    </row>
    <row r="49" spans="2:26" ht="14.25" customHeight="1" x14ac:dyDescent="0.2">
      <c r="B49" s="21" t="s">
        <v>45</v>
      </c>
      <c r="C49" s="22">
        <v>6.3</v>
      </c>
      <c r="D49" s="22">
        <v>6.9</v>
      </c>
      <c r="E49" s="22">
        <v>6.3</v>
      </c>
      <c r="F49" s="22">
        <v>6</v>
      </c>
      <c r="G49" s="22">
        <v>4.4000000000000004</v>
      </c>
      <c r="H49" s="22">
        <v>4.9000000000000004</v>
      </c>
      <c r="I49" s="22">
        <v>3.5</v>
      </c>
      <c r="J49" s="22">
        <v>3.2</v>
      </c>
      <c r="K49" s="22">
        <v>3.7</v>
      </c>
      <c r="L49" s="22">
        <v>3.8</v>
      </c>
      <c r="M49" s="22">
        <v>3.3</v>
      </c>
      <c r="N49" s="23">
        <v>4.3</v>
      </c>
      <c r="O49" s="24">
        <v>5.3</v>
      </c>
      <c r="P49" s="22">
        <v>5.0999999999999996</v>
      </c>
      <c r="Q49" s="22">
        <v>4.7</v>
      </c>
      <c r="R49" s="22">
        <v>4.5</v>
      </c>
      <c r="S49" s="22">
        <v>3.3</v>
      </c>
      <c r="T49" s="22">
        <v>4.3</v>
      </c>
      <c r="U49" s="22">
        <v>4.0999999999999996</v>
      </c>
      <c r="V49" s="22">
        <v>3.4</v>
      </c>
      <c r="W49" s="22">
        <v>3</v>
      </c>
      <c r="X49" s="22">
        <v>4.0999999999999996</v>
      </c>
      <c r="Y49" s="23">
        <v>4.2</v>
      </c>
      <c r="Z49" s="25">
        <v>4.3</v>
      </c>
    </row>
    <row r="50" spans="2:26" ht="14.25" customHeight="1" x14ac:dyDescent="0.2">
      <c r="B50" s="21" t="s">
        <v>46</v>
      </c>
      <c r="C50" s="22">
        <v>5</v>
      </c>
      <c r="D50" s="22">
        <v>5.5</v>
      </c>
      <c r="E50" s="22">
        <v>6</v>
      </c>
      <c r="F50" s="22">
        <v>6</v>
      </c>
      <c r="G50" s="22">
        <v>4.0999999999999996</v>
      </c>
      <c r="H50" s="22">
        <v>4.2</v>
      </c>
      <c r="I50" s="22">
        <v>3</v>
      </c>
      <c r="J50" s="22">
        <v>2.8</v>
      </c>
      <c r="K50" s="22">
        <v>3.6</v>
      </c>
      <c r="L50" s="22">
        <v>2.9</v>
      </c>
      <c r="M50" s="22">
        <v>3</v>
      </c>
      <c r="N50" s="23">
        <v>3.7</v>
      </c>
      <c r="O50" s="24">
        <v>4.3</v>
      </c>
      <c r="P50" s="22">
        <v>3.8</v>
      </c>
      <c r="Q50" s="22">
        <v>3.9</v>
      </c>
      <c r="R50" s="22">
        <v>4</v>
      </c>
      <c r="S50" s="22">
        <v>2.7</v>
      </c>
      <c r="T50" s="22">
        <v>3.4</v>
      </c>
      <c r="U50" s="22">
        <v>3.1</v>
      </c>
      <c r="V50" s="22">
        <v>2.9</v>
      </c>
      <c r="W50" s="22">
        <v>2.6</v>
      </c>
      <c r="X50" s="22">
        <v>3</v>
      </c>
      <c r="Y50" s="23">
        <v>3.1</v>
      </c>
      <c r="Z50" s="25">
        <v>3.5</v>
      </c>
    </row>
    <row r="51" spans="2:26" ht="14.25" customHeight="1" x14ac:dyDescent="0.2">
      <c r="B51" s="21" t="s">
        <v>47</v>
      </c>
      <c r="C51" s="22">
        <v>4.3</v>
      </c>
      <c r="D51" s="22">
        <v>4.3</v>
      </c>
      <c r="E51" s="22">
        <v>4.0999999999999996</v>
      </c>
      <c r="F51" s="22">
        <v>4.0999999999999996</v>
      </c>
      <c r="G51" s="22">
        <v>2.6</v>
      </c>
      <c r="H51" s="22">
        <v>2.6</v>
      </c>
      <c r="I51" s="22">
        <v>2</v>
      </c>
      <c r="J51" s="22">
        <v>2.1</v>
      </c>
      <c r="K51" s="22">
        <v>2.7</v>
      </c>
      <c r="L51" s="22">
        <v>2.2000000000000002</v>
      </c>
      <c r="M51" s="22">
        <v>2.1</v>
      </c>
      <c r="N51" s="23">
        <v>3.1</v>
      </c>
      <c r="O51" s="24">
        <v>3.9</v>
      </c>
      <c r="P51" s="22">
        <v>3.4</v>
      </c>
      <c r="Q51" s="22">
        <v>2.6</v>
      </c>
      <c r="R51" s="22">
        <v>2.6</v>
      </c>
      <c r="S51" s="22">
        <v>1.4</v>
      </c>
      <c r="T51" s="22">
        <v>2.1</v>
      </c>
      <c r="U51" s="22">
        <v>1.8</v>
      </c>
      <c r="V51" s="22">
        <v>1.8</v>
      </c>
      <c r="W51" s="22">
        <v>1.7</v>
      </c>
      <c r="X51" s="22">
        <v>1.1000000000000001</v>
      </c>
      <c r="Y51" s="23">
        <v>1.6</v>
      </c>
      <c r="Z51" s="25">
        <v>3</v>
      </c>
    </row>
    <row r="52" spans="2:26" ht="14.25" customHeight="1" x14ac:dyDescent="0.2">
      <c r="B52" s="21" t="s">
        <v>48</v>
      </c>
      <c r="C52" s="22">
        <v>8.1</v>
      </c>
      <c r="D52" s="22">
        <v>7.4</v>
      </c>
      <c r="E52" s="22">
        <v>6.7</v>
      </c>
      <c r="F52" s="22">
        <v>4</v>
      </c>
      <c r="G52" s="22">
        <v>0.6</v>
      </c>
      <c r="H52" s="22">
        <v>2.2999999999999998</v>
      </c>
      <c r="I52" s="22">
        <v>1.8</v>
      </c>
      <c r="J52" s="22">
        <v>2.1</v>
      </c>
      <c r="K52" s="22">
        <v>3.4</v>
      </c>
      <c r="L52" s="22">
        <v>1.7</v>
      </c>
      <c r="M52" s="22">
        <v>3.4</v>
      </c>
      <c r="N52" s="23">
        <v>4.5</v>
      </c>
      <c r="O52" s="24">
        <v>6.7</v>
      </c>
      <c r="P52" s="22">
        <v>5.6</v>
      </c>
      <c r="Q52" s="22">
        <v>4.2</v>
      </c>
      <c r="R52" s="22">
        <v>3</v>
      </c>
      <c r="S52" s="22">
        <v>1.5</v>
      </c>
      <c r="T52" s="22">
        <v>2</v>
      </c>
      <c r="U52" s="22">
        <v>2</v>
      </c>
      <c r="V52" s="22">
        <v>2.2999999999999998</v>
      </c>
      <c r="W52" s="22">
        <v>2.6</v>
      </c>
      <c r="X52" s="22">
        <v>1.6</v>
      </c>
      <c r="Y52" s="23">
        <v>4.3</v>
      </c>
      <c r="Z52" s="25">
        <v>5.8</v>
      </c>
    </row>
    <row r="53" spans="2:26" ht="14.25" customHeight="1" x14ac:dyDescent="0.2">
      <c r="B53" s="21" t="s">
        <v>49</v>
      </c>
      <c r="C53" s="22">
        <v>6.5</v>
      </c>
      <c r="D53" s="22">
        <v>7</v>
      </c>
      <c r="E53" s="22">
        <v>6.6</v>
      </c>
      <c r="F53" s="22">
        <v>5.8</v>
      </c>
      <c r="G53" s="22">
        <v>4.5</v>
      </c>
      <c r="H53" s="22">
        <v>4.4000000000000004</v>
      </c>
      <c r="I53" s="22">
        <v>3</v>
      </c>
      <c r="J53" s="22">
        <v>3.2</v>
      </c>
      <c r="K53" s="22">
        <v>4.2</v>
      </c>
      <c r="L53" s="22">
        <v>3.2</v>
      </c>
      <c r="M53" s="22">
        <v>3.2</v>
      </c>
      <c r="N53" s="23">
        <v>4.2</v>
      </c>
      <c r="O53" s="24">
        <v>5.4</v>
      </c>
      <c r="P53" s="22">
        <v>5.4</v>
      </c>
      <c r="Q53" s="22">
        <v>4.5</v>
      </c>
      <c r="R53" s="22">
        <v>4.3</v>
      </c>
      <c r="S53" s="22">
        <v>3.2</v>
      </c>
      <c r="T53" s="22">
        <v>3.7</v>
      </c>
      <c r="U53" s="22">
        <v>3.3</v>
      </c>
      <c r="V53" s="22">
        <v>3.3</v>
      </c>
      <c r="W53" s="22">
        <v>3</v>
      </c>
      <c r="X53" s="22">
        <v>3.6</v>
      </c>
      <c r="Y53" s="23">
        <v>3.8</v>
      </c>
      <c r="Z53" s="25">
        <v>4.0999999999999996</v>
      </c>
    </row>
    <row r="54" spans="2:26" ht="14.25" customHeight="1" x14ac:dyDescent="0.2">
      <c r="B54" s="21" t="s">
        <v>50</v>
      </c>
      <c r="C54" s="22">
        <v>6.5</v>
      </c>
      <c r="D54" s="22">
        <v>7.7</v>
      </c>
      <c r="E54" s="22">
        <v>7</v>
      </c>
      <c r="F54" s="22">
        <v>6.8</v>
      </c>
      <c r="G54" s="22">
        <v>4.4000000000000004</v>
      </c>
      <c r="H54" s="22">
        <v>4.3</v>
      </c>
      <c r="I54" s="22">
        <v>2.9</v>
      </c>
      <c r="J54" s="22">
        <v>2.8</v>
      </c>
      <c r="K54" s="22">
        <v>4</v>
      </c>
      <c r="L54" s="22">
        <v>3.7</v>
      </c>
      <c r="M54" s="22">
        <v>4</v>
      </c>
      <c r="N54" s="23">
        <v>5.2</v>
      </c>
      <c r="O54" s="24">
        <v>6.3</v>
      </c>
      <c r="P54" s="22">
        <v>7.7</v>
      </c>
      <c r="Q54" s="22">
        <v>4.4000000000000004</v>
      </c>
      <c r="R54" s="22">
        <v>5.4</v>
      </c>
      <c r="S54" s="22">
        <v>3.4</v>
      </c>
      <c r="T54" s="22">
        <v>3.9</v>
      </c>
      <c r="U54" s="22">
        <v>3.4</v>
      </c>
      <c r="V54" s="22">
        <v>3.1</v>
      </c>
      <c r="W54" s="22">
        <v>3</v>
      </c>
      <c r="X54" s="22">
        <v>3.6</v>
      </c>
      <c r="Y54" s="23">
        <v>4.3</v>
      </c>
      <c r="Z54" s="25">
        <v>4.7</v>
      </c>
    </row>
    <row r="55" spans="2:26" ht="14.25" customHeight="1" x14ac:dyDescent="0.2">
      <c r="B55" s="21" t="s">
        <v>51</v>
      </c>
      <c r="C55" s="22">
        <v>15.5</v>
      </c>
      <c r="D55" s="22">
        <v>16.899999999999999</v>
      </c>
      <c r="E55" s="22">
        <v>12</v>
      </c>
      <c r="F55" s="22">
        <v>9.1999999999999993</v>
      </c>
      <c r="G55" s="22">
        <v>5.4</v>
      </c>
      <c r="H55" s="22">
        <v>4.2</v>
      </c>
      <c r="I55" s="22">
        <v>3.3</v>
      </c>
      <c r="J55" s="22">
        <v>3.8</v>
      </c>
      <c r="K55" s="22">
        <v>4.4000000000000004</v>
      </c>
      <c r="L55" s="22">
        <v>4.9000000000000004</v>
      </c>
      <c r="M55" s="22">
        <v>7.3</v>
      </c>
      <c r="N55" s="23">
        <v>10.6</v>
      </c>
      <c r="O55" s="24">
        <v>15.2</v>
      </c>
      <c r="P55" s="22">
        <v>14.5</v>
      </c>
      <c r="Q55" s="22">
        <v>9.1999999999999993</v>
      </c>
      <c r="R55" s="22">
        <v>7.2</v>
      </c>
      <c r="S55" s="22">
        <v>4.5999999999999996</v>
      </c>
      <c r="T55" s="22">
        <v>6.4</v>
      </c>
      <c r="U55" s="22">
        <v>6.2</v>
      </c>
      <c r="V55" s="22">
        <v>6.4</v>
      </c>
      <c r="W55" s="22">
        <v>6</v>
      </c>
      <c r="X55" s="22">
        <v>7.9</v>
      </c>
      <c r="Y55" s="23">
        <v>8.3000000000000007</v>
      </c>
      <c r="Z55" s="25">
        <v>13.4</v>
      </c>
    </row>
    <row r="56" spans="2:26" ht="14.25" customHeight="1" x14ac:dyDescent="0.2">
      <c r="B56" s="21" t="s">
        <v>52</v>
      </c>
      <c r="C56" s="22">
        <v>6.9</v>
      </c>
      <c r="D56" s="22">
        <v>8</v>
      </c>
      <c r="E56" s="22">
        <v>6.6</v>
      </c>
      <c r="F56" s="22">
        <v>4.7</v>
      </c>
      <c r="G56" s="22">
        <v>2.2000000000000002</v>
      </c>
      <c r="H56" s="22">
        <v>3.2</v>
      </c>
      <c r="I56" s="22">
        <v>2.6</v>
      </c>
      <c r="J56" s="22">
        <v>2.6</v>
      </c>
      <c r="K56" s="22">
        <v>3.2</v>
      </c>
      <c r="L56" s="22">
        <v>3</v>
      </c>
      <c r="M56" s="22">
        <v>3.2</v>
      </c>
      <c r="N56" s="23">
        <v>4.7</v>
      </c>
      <c r="O56" s="24">
        <v>6.6</v>
      </c>
      <c r="P56" s="22">
        <v>6.8</v>
      </c>
      <c r="Q56" s="22">
        <v>5.6</v>
      </c>
      <c r="R56" s="22">
        <v>3.5</v>
      </c>
      <c r="S56" s="22">
        <v>2.2000000000000002</v>
      </c>
      <c r="T56" s="22">
        <v>3.3</v>
      </c>
      <c r="U56" s="22">
        <v>3.4</v>
      </c>
      <c r="V56" s="22">
        <v>3.3</v>
      </c>
      <c r="W56" s="22">
        <v>3.1</v>
      </c>
      <c r="X56" s="22">
        <v>3.7</v>
      </c>
      <c r="Y56" s="23">
        <v>4.5</v>
      </c>
      <c r="Z56" s="25">
        <v>5.9</v>
      </c>
    </row>
    <row r="57" spans="2:26" ht="14.25" customHeight="1" thickBot="1" x14ac:dyDescent="0.25">
      <c r="B57" s="26" t="s">
        <v>53</v>
      </c>
      <c r="C57" s="27">
        <v>12.7</v>
      </c>
      <c r="D57" s="27">
        <v>12.6</v>
      </c>
      <c r="E57" s="27">
        <v>9.6999999999999993</v>
      </c>
      <c r="F57" s="27">
        <v>4.9000000000000004</v>
      </c>
      <c r="G57" s="27">
        <v>3</v>
      </c>
      <c r="H57" s="27">
        <v>4.8</v>
      </c>
      <c r="I57" s="27">
        <v>3.2</v>
      </c>
      <c r="J57" s="27">
        <v>2.6</v>
      </c>
      <c r="K57" s="27">
        <v>6.4</v>
      </c>
      <c r="L57" s="27">
        <v>4</v>
      </c>
      <c r="M57" s="27">
        <v>4.3</v>
      </c>
      <c r="N57" s="28">
        <v>7.2</v>
      </c>
      <c r="O57" s="29">
        <v>9.6999999999999993</v>
      </c>
      <c r="P57" s="27">
        <v>7.6</v>
      </c>
      <c r="Q57" s="27">
        <v>5.6</v>
      </c>
      <c r="R57" s="27">
        <v>2.2000000000000002</v>
      </c>
      <c r="S57" s="27">
        <v>0.9</v>
      </c>
      <c r="T57" s="27">
        <v>4.0999999999999996</v>
      </c>
      <c r="U57" s="27">
        <v>2.4</v>
      </c>
      <c r="V57" s="27">
        <v>2.7</v>
      </c>
      <c r="W57" s="27">
        <v>5.4</v>
      </c>
      <c r="X57" s="27">
        <v>5.5</v>
      </c>
      <c r="Y57" s="28">
        <v>8</v>
      </c>
      <c r="Z57" s="30">
        <v>10.1</v>
      </c>
    </row>
    <row r="59" spans="2:26" ht="14.1" customHeight="1" x14ac:dyDescent="0.2">
      <c r="B59" s="1" t="s">
        <v>54</v>
      </c>
    </row>
    <row r="60" spans="2:26" ht="14.1" customHeight="1" x14ac:dyDescent="0.2">
      <c r="B60" s="1" t="s">
        <v>55</v>
      </c>
    </row>
    <row r="61" spans="2:26" ht="14.1" customHeight="1" x14ac:dyDescent="0.2">
      <c r="B61" s="1" t="s">
        <v>56</v>
      </c>
    </row>
  </sheetData>
  <mergeCells count="2">
    <mergeCell ref="C2:Z2"/>
    <mergeCell ref="C3:Z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2269AB-26CA-4A4C-85F8-7B79A7330A8A}">
  <sheetPr>
    <tabColor theme="5" tint="0.59999389629810485"/>
  </sheetPr>
  <dimension ref="B2:Z61"/>
  <sheetViews>
    <sheetView workbookViewId="0">
      <pane xSplit="2" ySplit="5" topLeftCell="C6" activePane="bottomRight" state="frozen"/>
      <selection activeCell="C6" sqref="C6:Z57"/>
      <selection pane="topRight" activeCell="C6" sqref="C6:Z57"/>
      <selection pane="bottomLeft" activeCell="C6" sqref="C6:Z57"/>
      <selection pane="bottomRight"/>
    </sheetView>
  </sheetViews>
  <sheetFormatPr defaultColWidth="9.140625" defaultRowHeight="12.75" x14ac:dyDescent="0.2"/>
  <cols>
    <col min="1" max="1" width="3.7109375" style="1" customWidth="1"/>
    <col min="2" max="2" width="18.7109375" style="1" customWidth="1"/>
    <col min="3" max="6" width="10.140625" style="1" bestFit="1" customWidth="1"/>
    <col min="7" max="7" width="10.140625" style="1" customWidth="1"/>
    <col min="8" max="8" width="10.140625" style="1" bestFit="1" customWidth="1"/>
    <col min="9" max="11" width="10.140625" style="1" customWidth="1"/>
    <col min="12" max="13" width="10.140625" style="1" bestFit="1" customWidth="1"/>
    <col min="14" max="20" width="10.140625" style="1" customWidth="1"/>
    <col min="21" max="26" width="10.140625" style="1" bestFit="1" customWidth="1"/>
    <col min="27" max="16384" width="9.140625" style="1"/>
  </cols>
  <sheetData>
    <row r="2" spans="2:26" ht="33.75" x14ac:dyDescent="0.5">
      <c r="C2" s="2" t="s">
        <v>57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2:26" ht="26.1" customHeight="1" x14ac:dyDescent="0.4">
      <c r="C3" s="3" t="s">
        <v>0</v>
      </c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2:26" ht="13.5" thickBot="1" x14ac:dyDescent="0.25"/>
    <row r="5" spans="2:26" ht="13.5" thickBot="1" x14ac:dyDescent="0.25">
      <c r="B5" s="4" t="s">
        <v>1</v>
      </c>
      <c r="C5" s="5">
        <v>43131</v>
      </c>
      <c r="D5" s="5">
        <v>43159</v>
      </c>
      <c r="E5" s="5">
        <v>43190</v>
      </c>
      <c r="F5" s="5">
        <v>43220</v>
      </c>
      <c r="G5" s="5">
        <v>43251</v>
      </c>
      <c r="H5" s="5">
        <v>43281</v>
      </c>
      <c r="I5" s="5">
        <v>43312</v>
      </c>
      <c r="J5" s="5">
        <v>43343</v>
      </c>
      <c r="K5" s="5">
        <v>43373</v>
      </c>
      <c r="L5" s="5">
        <v>43404</v>
      </c>
      <c r="M5" s="5">
        <v>43434</v>
      </c>
      <c r="N5" s="5">
        <v>43465</v>
      </c>
      <c r="O5" s="5">
        <v>43496</v>
      </c>
      <c r="P5" s="5">
        <v>43524</v>
      </c>
      <c r="Q5" s="5">
        <v>43555</v>
      </c>
      <c r="R5" s="5">
        <v>43585</v>
      </c>
      <c r="S5" s="5">
        <v>43616</v>
      </c>
      <c r="T5" s="5">
        <v>43646</v>
      </c>
      <c r="U5" s="5">
        <v>43677</v>
      </c>
      <c r="V5" s="5">
        <v>43708</v>
      </c>
      <c r="W5" s="5">
        <v>43738</v>
      </c>
      <c r="X5" s="5">
        <v>43769</v>
      </c>
      <c r="Y5" s="5">
        <v>43799</v>
      </c>
      <c r="Z5" s="6">
        <v>43830</v>
      </c>
    </row>
    <row r="6" spans="2:26" ht="15.75" thickBot="1" x14ac:dyDescent="0.3">
      <c r="B6" s="7" t="s">
        <v>2</v>
      </c>
      <c r="C6" s="8">
        <f>'Alpha Sort UR_C 2020'!C6-'Alpha Sort UR_C 2019'!C6</f>
        <v>0</v>
      </c>
      <c r="D6" s="8">
        <f>'Alpha Sort UR_C 2020'!D6-'Alpha Sort UR_C 2019'!D6</f>
        <v>0</v>
      </c>
      <c r="E6" s="8">
        <f>'Alpha Sort UR_C 2020'!E6-'Alpha Sort UR_C 2019'!E6</f>
        <v>0</v>
      </c>
      <c r="F6" s="8">
        <f>'Alpha Sort UR_C 2020'!F6-'Alpha Sort UR_C 2019'!F6</f>
        <v>0</v>
      </c>
      <c r="G6" s="8">
        <f>'Alpha Sort UR_C 2020'!G6-'Alpha Sort UR_C 2019'!G6</f>
        <v>0</v>
      </c>
      <c r="H6" s="8">
        <f>'Alpha Sort UR_C 2020'!H6-'Alpha Sort UR_C 2019'!H6</f>
        <v>0</v>
      </c>
      <c r="I6" s="8">
        <f>'Alpha Sort UR_C 2020'!I6-'Alpha Sort UR_C 2019'!I6</f>
        <v>0</v>
      </c>
      <c r="J6" s="8">
        <f>'Alpha Sort UR_C 2020'!J6-'Alpha Sort UR_C 2019'!J6</f>
        <v>0</v>
      </c>
      <c r="K6" s="8">
        <f>'Alpha Sort UR_C 2020'!K6-'Alpha Sort UR_C 2019'!K6</f>
        <v>0</v>
      </c>
      <c r="L6" s="8">
        <f>'Alpha Sort UR_C 2020'!L6-'Alpha Sort UR_C 2019'!L6</f>
        <v>0</v>
      </c>
      <c r="M6" s="8">
        <f>'Alpha Sort UR_C 2020'!M6-'Alpha Sort UR_C 2019'!M6</f>
        <v>0</v>
      </c>
      <c r="N6" s="9">
        <f>'Alpha Sort UR_C 2020'!N6-'Alpha Sort UR_C 2019'!N6</f>
        <v>0</v>
      </c>
      <c r="O6" s="10">
        <f>'Alpha Sort UR_C 2020'!O6-'Alpha Sort UR_C 2019'!O6</f>
        <v>0</v>
      </c>
      <c r="P6" s="8">
        <f>'Alpha Sort UR_C 2020'!P6-'Alpha Sort UR_C 2019'!P6</f>
        <v>0</v>
      </c>
      <c r="Q6" s="8">
        <f>'Alpha Sort UR_C 2020'!Q6-'Alpha Sort UR_C 2019'!Q6</f>
        <v>0</v>
      </c>
      <c r="R6" s="8">
        <f>'Alpha Sort UR_C 2020'!R6-'Alpha Sort UR_C 2019'!R6</f>
        <v>0</v>
      </c>
      <c r="S6" s="8">
        <f>'Alpha Sort UR_C 2020'!S6-'Alpha Sort UR_C 2019'!S6</f>
        <v>0</v>
      </c>
      <c r="T6" s="8">
        <f>'Alpha Sort UR_C 2020'!T6-'Alpha Sort UR_C 2019'!T6</f>
        <v>0</v>
      </c>
      <c r="U6" s="8">
        <f>'Alpha Sort UR_C 2020'!U6-'Alpha Sort UR_C 2019'!U6</f>
        <v>0</v>
      </c>
      <c r="V6" s="8">
        <f>'Alpha Sort UR_C 2020'!V6-'Alpha Sort UR_C 2019'!V6</f>
        <v>0</v>
      </c>
      <c r="W6" s="8">
        <f>'Alpha Sort UR_C 2020'!W6-'Alpha Sort UR_C 2019'!W6</f>
        <v>0</v>
      </c>
      <c r="X6" s="8">
        <f>'Alpha Sort UR_C 2020'!X6-'Alpha Sort UR_C 2019'!X6</f>
        <v>0</v>
      </c>
      <c r="Y6" s="9">
        <f>'Alpha Sort UR_C 2020'!Y6-'Alpha Sort UR_C 2019'!Y6</f>
        <v>0</v>
      </c>
      <c r="Z6" s="11">
        <f>'Alpha Sort UR_C 2020'!Z6-'Alpha Sort UR_C 2019'!Z6</f>
        <v>0</v>
      </c>
    </row>
    <row r="7" spans="2:26" ht="18.75" thickBot="1" x14ac:dyDescent="0.3">
      <c r="B7" s="12" t="s">
        <v>3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  <c r="N7" s="13"/>
      <c r="O7" s="14"/>
      <c r="P7" s="13"/>
      <c r="Q7" s="13"/>
      <c r="R7" s="13"/>
      <c r="S7" s="13"/>
      <c r="T7" s="13"/>
      <c r="U7" s="13"/>
      <c r="V7" s="13"/>
      <c r="W7" s="13"/>
      <c r="X7" s="13"/>
      <c r="Y7" s="13"/>
      <c r="Z7" s="15"/>
    </row>
    <row r="8" spans="2:26" ht="14.25" customHeight="1" x14ac:dyDescent="0.2">
      <c r="B8" s="16" t="s">
        <v>4</v>
      </c>
      <c r="C8" s="17">
        <f>'Alpha Sort UR_C 2020'!C8-'Alpha Sort UR_C 2019'!C8</f>
        <v>0</v>
      </c>
      <c r="D8" s="17">
        <f>'Alpha Sort UR_C 2020'!D8-'Alpha Sort UR_C 2019'!D8</f>
        <v>-9.9999999999999645E-2</v>
      </c>
      <c r="E8" s="17">
        <f>'Alpha Sort UR_C 2020'!E8-'Alpha Sort UR_C 2019'!E8</f>
        <v>0</v>
      </c>
      <c r="F8" s="17">
        <f>'Alpha Sort UR_C 2020'!F8-'Alpha Sort UR_C 2019'!F8</f>
        <v>0.10000000000000053</v>
      </c>
      <c r="G8" s="17">
        <f>'Alpha Sort UR_C 2020'!G8-'Alpha Sort UR_C 2019'!G8</f>
        <v>0</v>
      </c>
      <c r="H8" s="17">
        <f>'Alpha Sort UR_C 2020'!H8-'Alpha Sort UR_C 2019'!H8</f>
        <v>-0.10000000000000053</v>
      </c>
      <c r="I8" s="17">
        <f>'Alpha Sort UR_C 2020'!I8-'Alpha Sort UR_C 2019'!I8</f>
        <v>0.10000000000000009</v>
      </c>
      <c r="J8" s="17">
        <f>'Alpha Sort UR_C 2020'!J8-'Alpha Sort UR_C 2019'!J8</f>
        <v>0.10000000000000009</v>
      </c>
      <c r="K8" s="17">
        <f>'Alpha Sort UR_C 2020'!K8-'Alpha Sort UR_C 2019'!K8</f>
        <v>-0.10000000000000009</v>
      </c>
      <c r="L8" s="17">
        <f>'Alpha Sort UR_C 2020'!L8-'Alpha Sort UR_C 2019'!L8</f>
        <v>0.10000000000000009</v>
      </c>
      <c r="M8" s="17">
        <f>'Alpha Sort UR_C 2020'!M8-'Alpha Sort UR_C 2019'!M8</f>
        <v>-0.20000000000000018</v>
      </c>
      <c r="N8" s="18">
        <f>'Alpha Sort UR_C 2020'!N8-'Alpha Sort UR_C 2019'!N8</f>
        <v>0.29999999999999982</v>
      </c>
      <c r="O8" s="19">
        <f>'Alpha Sort UR_C 2020'!O8-'Alpha Sort UR_C 2019'!O8</f>
        <v>-0.29999999999999982</v>
      </c>
      <c r="P8" s="17">
        <f>'Alpha Sort UR_C 2020'!P8-'Alpha Sort UR_C 2019'!P8</f>
        <v>-0.20000000000000018</v>
      </c>
      <c r="Q8" s="17">
        <f>'Alpha Sort UR_C 2020'!Q8-'Alpha Sort UR_C 2019'!Q8</f>
        <v>-0.29999999999999982</v>
      </c>
      <c r="R8" s="17">
        <f>'Alpha Sort UR_C 2020'!R8-'Alpha Sort UR_C 2019'!R8</f>
        <v>-0.59999999999999964</v>
      </c>
      <c r="S8" s="17">
        <f>'Alpha Sort UR_C 2020'!S8-'Alpha Sort UR_C 2019'!S8</f>
        <v>-9.9999999999999645E-2</v>
      </c>
      <c r="T8" s="17">
        <f>'Alpha Sort UR_C 2020'!T8-'Alpha Sort UR_C 2019'!T8</f>
        <v>9.9999999999999645E-2</v>
      </c>
      <c r="U8" s="17">
        <f>'Alpha Sort UR_C 2020'!U8-'Alpha Sort UR_C 2019'!U8</f>
        <v>-0.39999999999999991</v>
      </c>
      <c r="V8" s="17">
        <f>'Alpha Sort UR_C 2020'!V8-'Alpha Sort UR_C 2019'!V8</f>
        <v>-0.19999999999999973</v>
      </c>
      <c r="W8" s="17">
        <f>'Alpha Sort UR_C 2020'!W8-'Alpha Sort UR_C 2019'!W8</f>
        <v>0.19999999999999973</v>
      </c>
      <c r="X8" s="17">
        <f>'Alpha Sort UR_C 2020'!X8-'Alpha Sort UR_C 2019'!X8</f>
        <v>0.10000000000000009</v>
      </c>
      <c r="Y8" s="18">
        <f>'Alpha Sort UR_C 2020'!Y8-'Alpha Sort UR_C 2019'!Y8</f>
        <v>-0.10000000000000009</v>
      </c>
      <c r="Z8" s="20">
        <f>'Alpha Sort UR_C 2020'!Z8-'Alpha Sort UR_C 2019'!Z8</f>
        <v>0.30000000000000027</v>
      </c>
    </row>
    <row r="9" spans="2:26" ht="14.25" customHeight="1" x14ac:dyDescent="0.2">
      <c r="B9" s="21" t="s">
        <v>5</v>
      </c>
      <c r="C9" s="22">
        <f>'Alpha Sort UR_C 2020'!C9-'Alpha Sort UR_C 2019'!C9</f>
        <v>9.9999999999997868E-2</v>
      </c>
      <c r="D9" s="22">
        <f>'Alpha Sort UR_C 2020'!D9-'Alpha Sort UR_C 2019'!D9</f>
        <v>0</v>
      </c>
      <c r="E9" s="22">
        <f>'Alpha Sort UR_C 2020'!E9-'Alpha Sort UR_C 2019'!E9</f>
        <v>0</v>
      </c>
      <c r="F9" s="22">
        <f>'Alpha Sort UR_C 2020'!F9-'Alpha Sort UR_C 2019'!F9</f>
        <v>-0.5</v>
      </c>
      <c r="G9" s="22">
        <f>'Alpha Sort UR_C 2020'!G9-'Alpha Sort UR_C 2019'!G9</f>
        <v>0.20000000000000018</v>
      </c>
      <c r="H9" s="22">
        <f>'Alpha Sort UR_C 2020'!H9-'Alpha Sort UR_C 2019'!H9</f>
        <v>-0.20000000000000018</v>
      </c>
      <c r="I9" s="22">
        <f>'Alpha Sort UR_C 2020'!I9-'Alpha Sort UR_C 2019'!I9</f>
        <v>-0.20000000000000018</v>
      </c>
      <c r="J9" s="22">
        <f>'Alpha Sort UR_C 2020'!J9-'Alpha Sort UR_C 2019'!J9</f>
        <v>0</v>
      </c>
      <c r="K9" s="22">
        <f>'Alpha Sort UR_C 2020'!K9-'Alpha Sort UR_C 2019'!K9</f>
        <v>-0.19999999999999929</v>
      </c>
      <c r="L9" s="22">
        <f>'Alpha Sort UR_C 2020'!L9-'Alpha Sort UR_C 2019'!L9</f>
        <v>0.40000000000000036</v>
      </c>
      <c r="M9" s="22">
        <f>'Alpha Sort UR_C 2020'!M9-'Alpha Sort UR_C 2019'!M9</f>
        <v>-0.5</v>
      </c>
      <c r="N9" s="23">
        <f>'Alpha Sort UR_C 2020'!N9-'Alpha Sort UR_C 2019'!N9</f>
        <v>1.8000000000000007</v>
      </c>
      <c r="O9" s="24">
        <f>'Alpha Sort UR_C 2020'!O9-'Alpha Sort UR_C 2019'!O9</f>
        <v>0.20000000000000107</v>
      </c>
      <c r="P9" s="22">
        <f>'Alpha Sort UR_C 2020'!P9-'Alpha Sort UR_C 2019'!P9</f>
        <v>2</v>
      </c>
      <c r="Q9" s="22">
        <f>'Alpha Sort UR_C 2020'!Q9-'Alpha Sort UR_C 2019'!Q9</f>
        <v>-0.90000000000000036</v>
      </c>
      <c r="R9" s="22">
        <f>'Alpha Sort UR_C 2020'!R9-'Alpha Sort UR_C 2019'!R9</f>
        <v>-1</v>
      </c>
      <c r="S9" s="22">
        <f>'Alpha Sort UR_C 2020'!S9-'Alpha Sort UR_C 2019'!S9</f>
        <v>-1.5999999999999996</v>
      </c>
      <c r="T9" s="22">
        <f>'Alpha Sort UR_C 2020'!T9-'Alpha Sort UR_C 2019'!T9</f>
        <v>0.79999999999999982</v>
      </c>
      <c r="U9" s="22">
        <f>'Alpha Sort UR_C 2020'!U9-'Alpha Sort UR_C 2019'!U9</f>
        <v>0.20000000000000018</v>
      </c>
      <c r="V9" s="22">
        <f>'Alpha Sort UR_C 2020'!V9-'Alpha Sort UR_C 2019'!V9</f>
        <v>0.39999999999999947</v>
      </c>
      <c r="W9" s="22">
        <f>'Alpha Sort UR_C 2020'!W9-'Alpha Sort UR_C 2019'!W9</f>
        <v>0.5</v>
      </c>
      <c r="X9" s="22">
        <f>'Alpha Sort UR_C 2020'!X9-'Alpha Sort UR_C 2019'!X9</f>
        <v>0.40000000000000036</v>
      </c>
      <c r="Y9" s="23">
        <f>'Alpha Sort UR_C 2020'!Y9-'Alpha Sort UR_C 2019'!Y9</f>
        <v>0.40000000000000036</v>
      </c>
      <c r="Z9" s="25">
        <f>'Alpha Sort UR_C 2020'!Z9-'Alpha Sort UR_C 2019'!Z9</f>
        <v>0</v>
      </c>
    </row>
    <row r="10" spans="2:26" ht="14.25" customHeight="1" x14ac:dyDescent="0.2">
      <c r="B10" s="21" t="s">
        <v>6</v>
      </c>
      <c r="C10" s="22">
        <f>'Alpha Sort UR_C 2020'!C10-'Alpha Sort UR_C 2019'!C10</f>
        <v>0</v>
      </c>
      <c r="D10" s="22">
        <f>'Alpha Sort UR_C 2020'!D10-'Alpha Sort UR_C 2019'!D10</f>
        <v>9.9999999999999645E-2</v>
      </c>
      <c r="E10" s="22">
        <f>'Alpha Sort UR_C 2020'!E10-'Alpha Sort UR_C 2019'!E10</f>
        <v>0.10000000000000053</v>
      </c>
      <c r="F10" s="22">
        <f>'Alpha Sort UR_C 2020'!F10-'Alpha Sort UR_C 2019'!F10</f>
        <v>0</v>
      </c>
      <c r="G10" s="22">
        <f>'Alpha Sort UR_C 2020'!G10-'Alpha Sort UR_C 2019'!G10</f>
        <v>0</v>
      </c>
      <c r="H10" s="22">
        <f>'Alpha Sort UR_C 2020'!H10-'Alpha Sort UR_C 2019'!H10</f>
        <v>0</v>
      </c>
      <c r="I10" s="22">
        <f>'Alpha Sort UR_C 2020'!I10-'Alpha Sort UR_C 2019'!I10</f>
        <v>0</v>
      </c>
      <c r="J10" s="22">
        <f>'Alpha Sort UR_C 2020'!J10-'Alpha Sort UR_C 2019'!J10</f>
        <v>0</v>
      </c>
      <c r="K10" s="22">
        <f>'Alpha Sort UR_C 2020'!K10-'Alpha Sort UR_C 2019'!K10</f>
        <v>0</v>
      </c>
      <c r="L10" s="22">
        <f>'Alpha Sort UR_C 2020'!L10-'Alpha Sort UR_C 2019'!L10</f>
        <v>0.10000000000000009</v>
      </c>
      <c r="M10" s="22">
        <f>'Alpha Sort UR_C 2020'!M10-'Alpha Sort UR_C 2019'!M10</f>
        <v>0.10000000000000009</v>
      </c>
      <c r="N10" s="23">
        <f>'Alpha Sort UR_C 2020'!N10-'Alpha Sort UR_C 2019'!N10</f>
        <v>-9.9999999999999645E-2</v>
      </c>
      <c r="O10" s="24">
        <f>'Alpha Sort UR_C 2020'!O10-'Alpha Sort UR_C 2019'!O10</f>
        <v>-0.10000000000000053</v>
      </c>
      <c r="P10" s="22">
        <f>'Alpha Sort UR_C 2020'!P10-'Alpha Sort UR_C 2019'!P10</f>
        <v>0.20000000000000018</v>
      </c>
      <c r="Q10" s="22">
        <f>'Alpha Sort UR_C 2020'!Q10-'Alpha Sort UR_C 2019'!Q10</f>
        <v>0.5</v>
      </c>
      <c r="R10" s="22">
        <f>'Alpha Sort UR_C 2020'!R10-'Alpha Sort UR_C 2019'!R10</f>
        <v>0.70000000000000018</v>
      </c>
      <c r="S10" s="22">
        <f>'Alpha Sort UR_C 2020'!S10-'Alpha Sort UR_C 2019'!S10</f>
        <v>9.9999999999999645E-2</v>
      </c>
      <c r="T10" s="22">
        <f>'Alpha Sort UR_C 2020'!T10-'Alpha Sort UR_C 2019'!T10</f>
        <v>-0.29999999999999982</v>
      </c>
      <c r="U10" s="22">
        <f>'Alpha Sort UR_C 2020'!U10-'Alpha Sort UR_C 2019'!U10</f>
        <v>-0.30000000000000027</v>
      </c>
      <c r="V10" s="22">
        <f>'Alpha Sort UR_C 2020'!V10-'Alpha Sort UR_C 2019'!V10</f>
        <v>-0.29999999999999982</v>
      </c>
      <c r="W10" s="22">
        <f>'Alpha Sort UR_C 2020'!W10-'Alpha Sort UR_C 2019'!W10</f>
        <v>0.39999999999999991</v>
      </c>
      <c r="X10" s="22">
        <f>'Alpha Sort UR_C 2020'!X10-'Alpha Sort UR_C 2019'!X10</f>
        <v>0.20000000000000018</v>
      </c>
      <c r="Y10" s="23">
        <f>'Alpha Sort UR_C 2020'!Y10-'Alpha Sort UR_C 2019'!Y10</f>
        <v>0.10000000000000009</v>
      </c>
      <c r="Z10" s="25">
        <f>'Alpha Sort UR_C 2020'!Z10-'Alpha Sort UR_C 2019'!Z10</f>
        <v>0.10000000000000009</v>
      </c>
    </row>
    <row r="11" spans="2:26" ht="14.25" customHeight="1" x14ac:dyDescent="0.2">
      <c r="B11" s="21" t="s">
        <v>7</v>
      </c>
      <c r="C11" s="22">
        <f>'Alpha Sort UR_C 2020'!C11-'Alpha Sort UR_C 2019'!C11</f>
        <v>0.19999999999999929</v>
      </c>
      <c r="D11" s="22">
        <f>'Alpha Sort UR_C 2020'!D11-'Alpha Sort UR_C 2019'!D11</f>
        <v>0.10000000000000142</v>
      </c>
      <c r="E11" s="22">
        <f>'Alpha Sort UR_C 2020'!E11-'Alpha Sort UR_C 2019'!E11</f>
        <v>0</v>
      </c>
      <c r="F11" s="22">
        <f>'Alpha Sort UR_C 2020'!F11-'Alpha Sort UR_C 2019'!F11</f>
        <v>0</v>
      </c>
      <c r="G11" s="22">
        <f>'Alpha Sort UR_C 2020'!G11-'Alpha Sort UR_C 2019'!G11</f>
        <v>0.10000000000000053</v>
      </c>
      <c r="H11" s="22">
        <f>'Alpha Sort UR_C 2020'!H11-'Alpha Sort UR_C 2019'!H11</f>
        <v>0.20000000000000018</v>
      </c>
      <c r="I11" s="22">
        <f>'Alpha Sort UR_C 2020'!I11-'Alpha Sort UR_C 2019'!I11</f>
        <v>0</v>
      </c>
      <c r="J11" s="22">
        <f>'Alpha Sort UR_C 2020'!J11-'Alpha Sort UR_C 2019'!J11</f>
        <v>0</v>
      </c>
      <c r="K11" s="22">
        <f>'Alpha Sort UR_C 2020'!K11-'Alpha Sort UR_C 2019'!K11</f>
        <v>0</v>
      </c>
      <c r="L11" s="22">
        <f>'Alpha Sort UR_C 2020'!L11-'Alpha Sort UR_C 2019'!L11</f>
        <v>0</v>
      </c>
      <c r="M11" s="22">
        <f>'Alpha Sort UR_C 2020'!M11-'Alpha Sort UR_C 2019'!M11</f>
        <v>9.9999999999999645E-2</v>
      </c>
      <c r="N11" s="23">
        <f>'Alpha Sort UR_C 2020'!N11-'Alpha Sort UR_C 2019'!N11</f>
        <v>-0.59999999999999964</v>
      </c>
      <c r="O11" s="24">
        <f>'Alpha Sort UR_C 2020'!O11-'Alpha Sort UR_C 2019'!O11</f>
        <v>0</v>
      </c>
      <c r="P11" s="22">
        <f>'Alpha Sort UR_C 2020'!P11-'Alpha Sort UR_C 2019'!P11</f>
        <v>-0.79999999999999982</v>
      </c>
      <c r="Q11" s="22">
        <f>'Alpha Sort UR_C 2020'!Q11-'Alpha Sort UR_C 2019'!Q11</f>
        <v>0.5</v>
      </c>
      <c r="R11" s="22">
        <f>'Alpha Sort UR_C 2020'!R11-'Alpha Sort UR_C 2019'!R11</f>
        <v>1.0999999999999996</v>
      </c>
      <c r="S11" s="22">
        <f>'Alpha Sort UR_C 2020'!S11-'Alpha Sort UR_C 2019'!S11</f>
        <v>0.70000000000000018</v>
      </c>
      <c r="T11" s="22">
        <f>'Alpha Sort UR_C 2020'!T11-'Alpha Sort UR_C 2019'!T11</f>
        <v>0.70000000000000018</v>
      </c>
      <c r="U11" s="22">
        <f>'Alpha Sort UR_C 2020'!U11-'Alpha Sort UR_C 2019'!U11</f>
        <v>9.9999999999999645E-2</v>
      </c>
      <c r="V11" s="22">
        <f>'Alpha Sort UR_C 2020'!V11-'Alpha Sort UR_C 2019'!V11</f>
        <v>0</v>
      </c>
      <c r="W11" s="22">
        <f>'Alpha Sort UR_C 2020'!W11-'Alpha Sort UR_C 2019'!W11</f>
        <v>0.59999999999999964</v>
      </c>
      <c r="X11" s="22">
        <f>'Alpha Sort UR_C 2020'!X11-'Alpha Sort UR_C 2019'!X11</f>
        <v>-0.29999999999999982</v>
      </c>
      <c r="Y11" s="23">
        <f>'Alpha Sort UR_C 2020'!Y11-'Alpha Sort UR_C 2019'!Y11</f>
        <v>0</v>
      </c>
      <c r="Z11" s="25">
        <f>'Alpha Sort UR_C 2020'!Z11-'Alpha Sort UR_C 2019'!Z11</f>
        <v>-0.20000000000000018</v>
      </c>
    </row>
    <row r="12" spans="2:26" ht="14.25" customHeight="1" x14ac:dyDescent="0.2">
      <c r="B12" s="21" t="s">
        <v>8</v>
      </c>
      <c r="C12" s="22">
        <f>'Alpha Sort UR_C 2020'!C12-'Alpha Sort UR_C 2019'!C12</f>
        <v>0</v>
      </c>
      <c r="D12" s="22">
        <f>'Alpha Sort UR_C 2020'!D12-'Alpha Sort UR_C 2019'!D12</f>
        <v>0</v>
      </c>
      <c r="E12" s="22">
        <f>'Alpha Sort UR_C 2020'!E12-'Alpha Sort UR_C 2019'!E12</f>
        <v>0</v>
      </c>
      <c r="F12" s="22">
        <f>'Alpha Sort UR_C 2020'!F12-'Alpha Sort UR_C 2019'!F12</f>
        <v>9.9999999999999645E-2</v>
      </c>
      <c r="G12" s="22">
        <f>'Alpha Sort UR_C 2020'!G12-'Alpha Sort UR_C 2019'!G12</f>
        <v>0</v>
      </c>
      <c r="H12" s="22">
        <f>'Alpha Sort UR_C 2020'!H12-'Alpha Sort UR_C 2019'!H12</f>
        <v>0</v>
      </c>
      <c r="I12" s="22">
        <f>'Alpha Sort UR_C 2020'!I12-'Alpha Sort UR_C 2019'!I12</f>
        <v>0.10000000000000009</v>
      </c>
      <c r="J12" s="22">
        <f>'Alpha Sort UR_C 2020'!J12-'Alpha Sort UR_C 2019'!J12</f>
        <v>0.10000000000000009</v>
      </c>
      <c r="K12" s="22">
        <f>'Alpha Sort UR_C 2020'!K12-'Alpha Sort UR_C 2019'!K12</f>
        <v>0</v>
      </c>
      <c r="L12" s="22">
        <f>'Alpha Sort UR_C 2020'!L12-'Alpha Sort UR_C 2019'!L12</f>
        <v>-0.20000000000000018</v>
      </c>
      <c r="M12" s="22">
        <f>'Alpha Sort UR_C 2020'!M12-'Alpha Sort UR_C 2019'!M12</f>
        <v>0.20000000000000018</v>
      </c>
      <c r="N12" s="23">
        <f>'Alpha Sort UR_C 2020'!N12-'Alpha Sort UR_C 2019'!N12</f>
        <v>-9.9999999999999645E-2</v>
      </c>
      <c r="O12" s="24">
        <f>'Alpha Sort UR_C 2020'!O12-'Alpha Sort UR_C 2019'!O12</f>
        <v>0</v>
      </c>
      <c r="P12" s="22">
        <f>'Alpha Sort UR_C 2020'!P12-'Alpha Sort UR_C 2019'!P12</f>
        <v>0</v>
      </c>
      <c r="Q12" s="22">
        <f>'Alpha Sort UR_C 2020'!Q12-'Alpha Sort UR_C 2019'!Q12</f>
        <v>-0.29999999999999982</v>
      </c>
      <c r="R12" s="22">
        <f>'Alpha Sort UR_C 2020'!R12-'Alpha Sort UR_C 2019'!R12</f>
        <v>0.19999999999999929</v>
      </c>
      <c r="S12" s="22">
        <f>'Alpha Sort UR_C 2020'!S12-'Alpha Sort UR_C 2019'!S12</f>
        <v>0.20000000000000018</v>
      </c>
      <c r="T12" s="22">
        <f>'Alpha Sort UR_C 2020'!T12-'Alpha Sort UR_C 2019'!T12</f>
        <v>0</v>
      </c>
      <c r="U12" s="22">
        <f>'Alpha Sort UR_C 2020'!U12-'Alpha Sort UR_C 2019'!U12</f>
        <v>0.10000000000000009</v>
      </c>
      <c r="V12" s="22">
        <f>'Alpha Sort UR_C 2020'!V12-'Alpha Sort UR_C 2019'!V12</f>
        <v>0</v>
      </c>
      <c r="W12" s="22">
        <f>'Alpha Sort UR_C 2020'!W12-'Alpha Sort UR_C 2019'!W12</f>
        <v>9.9999999999999645E-2</v>
      </c>
      <c r="X12" s="22">
        <f>'Alpha Sort UR_C 2020'!X12-'Alpha Sort UR_C 2019'!X12</f>
        <v>0</v>
      </c>
      <c r="Y12" s="23">
        <f>'Alpha Sort UR_C 2020'!Y12-'Alpha Sort UR_C 2019'!Y12</f>
        <v>0</v>
      </c>
      <c r="Z12" s="25">
        <f>'Alpha Sort UR_C 2020'!Z12-'Alpha Sort UR_C 2019'!Z12</f>
        <v>0</v>
      </c>
    </row>
    <row r="13" spans="2:26" ht="14.25" customHeight="1" x14ac:dyDescent="0.2">
      <c r="B13" s="21" t="s">
        <v>9</v>
      </c>
      <c r="C13" s="22">
        <f>'Alpha Sort UR_C 2020'!C13-'Alpha Sort UR_C 2019'!C13</f>
        <v>0.30000000000000071</v>
      </c>
      <c r="D13" s="22">
        <f>'Alpha Sort UR_C 2020'!D13-'Alpha Sort UR_C 2019'!D13</f>
        <v>0.29999999999999982</v>
      </c>
      <c r="E13" s="22">
        <f>'Alpha Sort UR_C 2020'!E13-'Alpha Sort UR_C 2019'!E13</f>
        <v>0.39999999999999947</v>
      </c>
      <c r="F13" s="22">
        <f>'Alpha Sort UR_C 2020'!F13-'Alpha Sort UR_C 2019'!F13</f>
        <v>0.30000000000000027</v>
      </c>
      <c r="G13" s="22">
        <f>'Alpha Sort UR_C 2020'!G13-'Alpha Sort UR_C 2019'!G13</f>
        <v>0.10000000000000009</v>
      </c>
      <c r="H13" s="22">
        <f>'Alpha Sort UR_C 2020'!H13-'Alpha Sort UR_C 2019'!H13</f>
        <v>9.9999999999999645E-2</v>
      </c>
      <c r="I13" s="22">
        <f>'Alpha Sort UR_C 2020'!I13-'Alpha Sort UR_C 2019'!I13</f>
        <v>0</v>
      </c>
      <c r="J13" s="22">
        <f>'Alpha Sort UR_C 2020'!J13-'Alpha Sort UR_C 2019'!J13</f>
        <v>0.10000000000000009</v>
      </c>
      <c r="K13" s="22">
        <f>'Alpha Sort UR_C 2020'!K13-'Alpha Sort UR_C 2019'!K13</f>
        <v>0</v>
      </c>
      <c r="L13" s="22">
        <f>'Alpha Sort UR_C 2020'!L13-'Alpha Sort UR_C 2019'!L13</f>
        <v>-0.29999999999999982</v>
      </c>
      <c r="M13" s="22">
        <f>'Alpha Sort UR_C 2020'!M13-'Alpha Sort UR_C 2019'!M13</f>
        <v>-0.70000000000000018</v>
      </c>
      <c r="N13" s="23">
        <f>'Alpha Sort UR_C 2020'!N13-'Alpha Sort UR_C 2019'!N13</f>
        <v>-0.19999999999999973</v>
      </c>
      <c r="O13" s="24">
        <f>'Alpha Sort UR_C 2020'!O13-'Alpha Sort UR_C 2019'!O13</f>
        <v>-0.5</v>
      </c>
      <c r="P13" s="22">
        <f>'Alpha Sort UR_C 2020'!P13-'Alpha Sort UR_C 2019'!P13</f>
        <v>9.9999999999999645E-2</v>
      </c>
      <c r="Q13" s="22">
        <f>'Alpha Sort UR_C 2020'!Q13-'Alpha Sort UR_C 2019'!Q13</f>
        <v>0.30000000000000027</v>
      </c>
      <c r="R13" s="22">
        <f>'Alpha Sort UR_C 2020'!R13-'Alpha Sort UR_C 2019'!R13</f>
        <v>-0.39999999999999991</v>
      </c>
      <c r="S13" s="22">
        <f>'Alpha Sort UR_C 2020'!S13-'Alpha Sort UR_C 2019'!S13</f>
        <v>0</v>
      </c>
      <c r="T13" s="22">
        <f>'Alpha Sort UR_C 2020'!T13-'Alpha Sort UR_C 2019'!T13</f>
        <v>0</v>
      </c>
      <c r="U13" s="22">
        <f>'Alpha Sort UR_C 2020'!U13-'Alpha Sort UR_C 2019'!U13</f>
        <v>-0.20000000000000018</v>
      </c>
      <c r="V13" s="22">
        <f>'Alpha Sort UR_C 2020'!V13-'Alpha Sort UR_C 2019'!V13</f>
        <v>-0.10000000000000009</v>
      </c>
      <c r="W13" s="22">
        <f>'Alpha Sort UR_C 2020'!W13-'Alpha Sort UR_C 2019'!W13</f>
        <v>0.19999999999999996</v>
      </c>
      <c r="X13" s="22">
        <f>'Alpha Sort UR_C 2020'!X13-'Alpha Sort UR_C 2019'!X13</f>
        <v>0</v>
      </c>
      <c r="Y13" s="23">
        <f>'Alpha Sort UR_C 2020'!Y13-'Alpha Sort UR_C 2019'!Y13</f>
        <v>0</v>
      </c>
      <c r="Z13" s="25">
        <f>'Alpha Sort UR_C 2020'!Z13-'Alpha Sort UR_C 2019'!Z13</f>
        <v>0</v>
      </c>
    </row>
    <row r="14" spans="2:26" ht="14.25" customHeight="1" x14ac:dyDescent="0.2">
      <c r="B14" s="21" t="s">
        <v>10</v>
      </c>
      <c r="C14" s="22">
        <f>'Alpha Sort UR_C 2020'!C14-'Alpha Sort UR_C 2019'!C14</f>
        <v>0</v>
      </c>
      <c r="D14" s="22">
        <f>'Alpha Sort UR_C 2020'!D14-'Alpha Sort UR_C 2019'!D14</f>
        <v>-9.9999999999999645E-2</v>
      </c>
      <c r="E14" s="22">
        <f>'Alpha Sort UR_C 2020'!E14-'Alpha Sort UR_C 2019'!E14</f>
        <v>-9.9999999999999645E-2</v>
      </c>
      <c r="F14" s="22">
        <f>'Alpha Sort UR_C 2020'!F14-'Alpha Sort UR_C 2019'!F14</f>
        <v>-0.29999999999999893</v>
      </c>
      <c r="G14" s="22">
        <f>'Alpha Sort UR_C 2020'!G14-'Alpha Sort UR_C 2019'!G14</f>
        <v>-0.10000000000000053</v>
      </c>
      <c r="H14" s="22">
        <f>'Alpha Sort UR_C 2020'!H14-'Alpha Sort UR_C 2019'!H14</f>
        <v>0</v>
      </c>
      <c r="I14" s="22">
        <f>'Alpha Sort UR_C 2020'!I14-'Alpha Sort UR_C 2019'!I14</f>
        <v>0</v>
      </c>
      <c r="J14" s="22">
        <f>'Alpha Sort UR_C 2020'!J14-'Alpha Sort UR_C 2019'!J14</f>
        <v>0</v>
      </c>
      <c r="K14" s="22">
        <f>'Alpha Sort UR_C 2020'!K14-'Alpha Sort UR_C 2019'!K14</f>
        <v>0</v>
      </c>
      <c r="L14" s="22">
        <f>'Alpha Sort UR_C 2020'!L14-'Alpha Sort UR_C 2019'!L14</f>
        <v>-0.20000000000000018</v>
      </c>
      <c r="M14" s="22">
        <f>'Alpha Sort UR_C 2020'!M14-'Alpha Sort UR_C 2019'!M14</f>
        <v>0.39999999999999947</v>
      </c>
      <c r="N14" s="23">
        <f>'Alpha Sort UR_C 2020'!N14-'Alpha Sort UR_C 2019'!N14</f>
        <v>9.9999999999999645E-2</v>
      </c>
      <c r="O14" s="24">
        <f>'Alpha Sort UR_C 2020'!O14-'Alpha Sort UR_C 2019'!O14</f>
        <v>0.5</v>
      </c>
      <c r="P14" s="22">
        <f>'Alpha Sort UR_C 2020'!P14-'Alpha Sort UR_C 2019'!P14</f>
        <v>-9.9999999999999645E-2</v>
      </c>
      <c r="Q14" s="22">
        <f>'Alpha Sort UR_C 2020'!Q14-'Alpha Sort UR_C 2019'!Q14</f>
        <v>0.29999999999999982</v>
      </c>
      <c r="R14" s="22">
        <f>'Alpha Sort UR_C 2020'!R14-'Alpha Sort UR_C 2019'!R14</f>
        <v>-1.4000000000000004</v>
      </c>
      <c r="S14" s="22">
        <f>'Alpha Sort UR_C 2020'!S14-'Alpha Sort UR_C 2019'!S14</f>
        <v>-0.5</v>
      </c>
      <c r="T14" s="22">
        <f>'Alpha Sort UR_C 2020'!T14-'Alpha Sort UR_C 2019'!T14</f>
        <v>-0.39999999999999947</v>
      </c>
      <c r="U14" s="22">
        <f>'Alpha Sort UR_C 2020'!U14-'Alpha Sort UR_C 2019'!U14</f>
        <v>-0.29999999999999982</v>
      </c>
      <c r="V14" s="22">
        <f>'Alpha Sort UR_C 2020'!V14-'Alpha Sort UR_C 2019'!V14</f>
        <v>0.60000000000000053</v>
      </c>
      <c r="W14" s="22">
        <f>'Alpha Sort UR_C 2020'!W14-'Alpha Sort UR_C 2019'!W14</f>
        <v>-0.40000000000000036</v>
      </c>
      <c r="X14" s="22">
        <f>'Alpha Sort UR_C 2020'!X14-'Alpha Sort UR_C 2019'!X14</f>
        <v>-0.39999999999999947</v>
      </c>
      <c r="Y14" s="23">
        <f>'Alpha Sort UR_C 2020'!Y14-'Alpha Sort UR_C 2019'!Y14</f>
        <v>-0.29999999999999982</v>
      </c>
      <c r="Z14" s="25">
        <f>'Alpha Sort UR_C 2020'!Z14-'Alpha Sort UR_C 2019'!Z14</f>
        <v>-0.5</v>
      </c>
    </row>
    <row r="15" spans="2:26" ht="14.25" customHeight="1" x14ac:dyDescent="0.2">
      <c r="B15" s="21" t="s">
        <v>11</v>
      </c>
      <c r="C15" s="22">
        <f>'Alpha Sort UR_C 2020'!C15-'Alpha Sort UR_C 2019'!C15</f>
        <v>0</v>
      </c>
      <c r="D15" s="22">
        <f>'Alpha Sort UR_C 2020'!D15-'Alpha Sort UR_C 2019'!D15</f>
        <v>-9.9999999999999645E-2</v>
      </c>
      <c r="E15" s="22">
        <f>'Alpha Sort UR_C 2020'!E15-'Alpha Sort UR_C 2019'!E15</f>
        <v>-9.9999999999999645E-2</v>
      </c>
      <c r="F15" s="22">
        <f>'Alpha Sort UR_C 2020'!F15-'Alpha Sort UR_C 2019'!F15</f>
        <v>0</v>
      </c>
      <c r="G15" s="22">
        <f>'Alpha Sort UR_C 2020'!G15-'Alpha Sort UR_C 2019'!G15</f>
        <v>0.20000000000000018</v>
      </c>
      <c r="H15" s="22">
        <f>'Alpha Sort UR_C 2020'!H15-'Alpha Sort UR_C 2019'!H15</f>
        <v>-0.10000000000000053</v>
      </c>
      <c r="I15" s="22">
        <f>'Alpha Sort UR_C 2020'!I15-'Alpha Sort UR_C 2019'!I15</f>
        <v>-0.10000000000000009</v>
      </c>
      <c r="J15" s="22">
        <f>'Alpha Sort UR_C 2020'!J15-'Alpha Sort UR_C 2019'!J15</f>
        <v>0</v>
      </c>
      <c r="K15" s="22">
        <f>'Alpha Sort UR_C 2020'!K15-'Alpha Sort UR_C 2019'!K15</f>
        <v>0</v>
      </c>
      <c r="L15" s="22">
        <f>'Alpha Sort UR_C 2020'!L15-'Alpha Sort UR_C 2019'!L15</f>
        <v>0.39999999999999991</v>
      </c>
      <c r="M15" s="22">
        <f>'Alpha Sort UR_C 2020'!M15-'Alpha Sort UR_C 2019'!M15</f>
        <v>0.10000000000000009</v>
      </c>
      <c r="N15" s="23">
        <f>'Alpha Sort UR_C 2020'!N15-'Alpha Sort UR_C 2019'!N15</f>
        <v>0</v>
      </c>
      <c r="O15" s="24">
        <f>'Alpha Sort UR_C 2020'!O15-'Alpha Sort UR_C 2019'!O15</f>
        <v>0.60000000000000053</v>
      </c>
      <c r="P15" s="22">
        <f>'Alpha Sort UR_C 2020'!P15-'Alpha Sort UR_C 2019'!P15</f>
        <v>-0.20000000000000018</v>
      </c>
      <c r="Q15" s="22">
        <f>'Alpha Sort UR_C 2020'!Q15-'Alpha Sort UR_C 2019'!Q15</f>
        <v>0.20000000000000018</v>
      </c>
      <c r="R15" s="22">
        <f>'Alpha Sort UR_C 2020'!R15-'Alpha Sort UR_C 2019'!R15</f>
        <v>0.79999999999999982</v>
      </c>
      <c r="S15" s="22">
        <f>'Alpha Sort UR_C 2020'!S15-'Alpha Sort UR_C 2019'!S15</f>
        <v>1.0999999999999996</v>
      </c>
      <c r="T15" s="22">
        <f>'Alpha Sort UR_C 2020'!T15-'Alpha Sort UR_C 2019'!T15</f>
        <v>0.20000000000000018</v>
      </c>
      <c r="U15" s="22">
        <f>'Alpha Sort UR_C 2020'!U15-'Alpha Sort UR_C 2019'!U15</f>
        <v>0.80000000000000027</v>
      </c>
      <c r="V15" s="22">
        <f>'Alpha Sort UR_C 2020'!V15-'Alpha Sort UR_C 2019'!V15</f>
        <v>0.10000000000000053</v>
      </c>
      <c r="W15" s="22">
        <f>'Alpha Sort UR_C 2020'!W15-'Alpha Sort UR_C 2019'!W15</f>
        <v>0</v>
      </c>
      <c r="X15" s="22">
        <f>'Alpha Sort UR_C 2020'!X15-'Alpha Sort UR_C 2019'!X15</f>
        <v>9.9999999999999645E-2</v>
      </c>
      <c r="Y15" s="23">
        <f>'Alpha Sort UR_C 2020'!Y15-'Alpha Sort UR_C 2019'!Y15</f>
        <v>-0.10000000000000053</v>
      </c>
      <c r="Z15" s="25">
        <f>'Alpha Sort UR_C 2020'!Z15-'Alpha Sort UR_C 2019'!Z15</f>
        <v>-9.9999999999999645E-2</v>
      </c>
    </row>
    <row r="16" spans="2:26" ht="14.25" customHeight="1" x14ac:dyDescent="0.2">
      <c r="B16" s="21" t="s">
        <v>12</v>
      </c>
      <c r="C16" s="22">
        <f>'Alpha Sort UR_C 2020'!C16-'Alpha Sort UR_C 2019'!C16</f>
        <v>0.10000000000000053</v>
      </c>
      <c r="D16" s="22">
        <f>'Alpha Sort UR_C 2020'!D16-'Alpha Sort UR_C 2019'!D16</f>
        <v>0.10000000000000053</v>
      </c>
      <c r="E16" s="22">
        <f>'Alpha Sort UR_C 2020'!E16-'Alpha Sort UR_C 2019'!E16</f>
        <v>0</v>
      </c>
      <c r="F16" s="22">
        <f>'Alpha Sort UR_C 2020'!F16-'Alpha Sort UR_C 2019'!F16</f>
        <v>0.10000000000000053</v>
      </c>
      <c r="G16" s="22">
        <f>'Alpha Sort UR_C 2020'!G16-'Alpha Sort UR_C 2019'!G16</f>
        <v>0</v>
      </c>
      <c r="H16" s="22">
        <f>'Alpha Sort UR_C 2020'!H16-'Alpha Sort UR_C 2019'!H16</f>
        <v>0</v>
      </c>
      <c r="I16" s="22">
        <f>'Alpha Sort UR_C 2020'!I16-'Alpha Sort UR_C 2019'!I16</f>
        <v>-0.10000000000000009</v>
      </c>
      <c r="J16" s="22">
        <f>'Alpha Sort UR_C 2020'!J16-'Alpha Sort UR_C 2019'!J16</f>
        <v>0</v>
      </c>
      <c r="K16" s="22">
        <f>'Alpha Sort UR_C 2020'!K16-'Alpha Sort UR_C 2019'!K16</f>
        <v>0</v>
      </c>
      <c r="L16" s="22">
        <f>'Alpha Sort UR_C 2020'!L16-'Alpha Sort UR_C 2019'!L16</f>
        <v>0</v>
      </c>
      <c r="M16" s="22">
        <f>'Alpha Sort UR_C 2020'!M16-'Alpha Sort UR_C 2019'!M16</f>
        <v>-0.10000000000000009</v>
      </c>
      <c r="N16" s="23">
        <f>'Alpha Sort UR_C 2020'!N16-'Alpha Sort UR_C 2019'!N16</f>
        <v>0.10000000000000009</v>
      </c>
      <c r="O16" s="24">
        <f>'Alpha Sort UR_C 2020'!O16-'Alpha Sort UR_C 2019'!O16</f>
        <v>-0.39999999999999947</v>
      </c>
      <c r="P16" s="22">
        <f>'Alpha Sort UR_C 2020'!P16-'Alpha Sort UR_C 2019'!P16</f>
        <v>0</v>
      </c>
      <c r="Q16" s="22">
        <f>'Alpha Sort UR_C 2020'!Q16-'Alpha Sort UR_C 2019'!Q16</f>
        <v>0</v>
      </c>
      <c r="R16" s="22">
        <f>'Alpha Sort UR_C 2020'!R16-'Alpha Sort UR_C 2019'!R16</f>
        <v>0</v>
      </c>
      <c r="S16" s="22">
        <f>'Alpha Sort UR_C 2020'!S16-'Alpha Sort UR_C 2019'!S16</f>
        <v>0</v>
      </c>
      <c r="T16" s="22">
        <f>'Alpha Sort UR_C 2020'!T16-'Alpha Sort UR_C 2019'!T16</f>
        <v>-0.10000000000000009</v>
      </c>
      <c r="U16" s="22">
        <f>'Alpha Sort UR_C 2020'!U16-'Alpha Sort UR_C 2019'!U16</f>
        <v>-0.19999999999999973</v>
      </c>
      <c r="V16" s="22">
        <f>'Alpha Sort UR_C 2020'!V16-'Alpha Sort UR_C 2019'!V16</f>
        <v>-0.10000000000000009</v>
      </c>
      <c r="W16" s="22">
        <f>'Alpha Sort UR_C 2020'!W16-'Alpha Sort UR_C 2019'!W16</f>
        <v>-0.10000000000000009</v>
      </c>
      <c r="X16" s="22">
        <f>'Alpha Sort UR_C 2020'!X16-'Alpha Sort UR_C 2019'!X16</f>
        <v>-0.10000000000000009</v>
      </c>
      <c r="Y16" s="23">
        <f>'Alpha Sort UR_C 2020'!Y16-'Alpha Sort UR_C 2019'!Y16</f>
        <v>0</v>
      </c>
      <c r="Z16" s="25">
        <f>'Alpha Sort UR_C 2020'!Z16-'Alpha Sort UR_C 2019'!Z16</f>
        <v>0.10000000000000009</v>
      </c>
    </row>
    <row r="17" spans="2:26" ht="14.25" customHeight="1" thickBot="1" x14ac:dyDescent="0.25">
      <c r="B17" s="26" t="s">
        <v>13</v>
      </c>
      <c r="C17" s="27">
        <f>'Alpha Sort UR_C 2020'!C17-'Alpha Sort UR_C 2019'!C17</f>
        <v>0</v>
      </c>
      <c r="D17" s="27">
        <f>'Alpha Sort UR_C 2020'!D17-'Alpha Sort UR_C 2019'!D17</f>
        <v>-9.9999999999999645E-2</v>
      </c>
      <c r="E17" s="27">
        <f>'Alpha Sort UR_C 2020'!E17-'Alpha Sort UR_C 2019'!E17</f>
        <v>-0.10000000000000053</v>
      </c>
      <c r="F17" s="27">
        <f>'Alpha Sort UR_C 2020'!F17-'Alpha Sort UR_C 2019'!F17</f>
        <v>-9.9999999999999645E-2</v>
      </c>
      <c r="G17" s="27">
        <f>'Alpha Sort UR_C 2020'!G17-'Alpha Sort UR_C 2019'!G17</f>
        <v>0</v>
      </c>
      <c r="H17" s="27">
        <f>'Alpha Sort UR_C 2020'!H17-'Alpha Sort UR_C 2019'!H17</f>
        <v>0</v>
      </c>
      <c r="I17" s="27">
        <f>'Alpha Sort UR_C 2020'!I17-'Alpha Sort UR_C 2019'!I17</f>
        <v>0</v>
      </c>
      <c r="J17" s="27">
        <f>'Alpha Sort UR_C 2020'!J17-'Alpha Sort UR_C 2019'!J17</f>
        <v>0</v>
      </c>
      <c r="K17" s="27">
        <f>'Alpha Sort UR_C 2020'!K17-'Alpha Sort UR_C 2019'!K17</f>
        <v>-9.9999999999999645E-2</v>
      </c>
      <c r="L17" s="27">
        <f>'Alpha Sort UR_C 2020'!L17-'Alpha Sort UR_C 2019'!L17</f>
        <v>0.20000000000000018</v>
      </c>
      <c r="M17" s="27">
        <f>'Alpha Sort UR_C 2020'!M17-'Alpha Sort UR_C 2019'!M17</f>
        <v>0.19999999999999973</v>
      </c>
      <c r="N17" s="28">
        <f>'Alpha Sort UR_C 2020'!N17-'Alpha Sort UR_C 2019'!N17</f>
        <v>0.20000000000000018</v>
      </c>
      <c r="O17" s="29">
        <f>'Alpha Sort UR_C 2020'!O17-'Alpha Sort UR_C 2019'!O17</f>
        <v>-0.59999999999999964</v>
      </c>
      <c r="P17" s="27">
        <f>'Alpha Sort UR_C 2020'!P17-'Alpha Sort UR_C 2019'!P17</f>
        <v>0.10000000000000053</v>
      </c>
      <c r="Q17" s="27">
        <f>'Alpha Sort UR_C 2020'!Q17-'Alpha Sort UR_C 2019'!Q17</f>
        <v>-0.20000000000000018</v>
      </c>
      <c r="R17" s="27">
        <f>'Alpha Sort UR_C 2020'!R17-'Alpha Sort UR_C 2019'!R17</f>
        <v>0.20000000000000018</v>
      </c>
      <c r="S17" s="27">
        <f>'Alpha Sort UR_C 2020'!S17-'Alpha Sort UR_C 2019'!S17</f>
        <v>-0.19999999999999973</v>
      </c>
      <c r="T17" s="27">
        <f>'Alpha Sort UR_C 2020'!T17-'Alpha Sort UR_C 2019'!T17</f>
        <v>-0.19999999999999929</v>
      </c>
      <c r="U17" s="27">
        <f>'Alpha Sort UR_C 2020'!U17-'Alpha Sort UR_C 2019'!U17</f>
        <v>0.10000000000000053</v>
      </c>
      <c r="V17" s="27">
        <f>'Alpha Sort UR_C 2020'!V17-'Alpha Sort UR_C 2019'!V17</f>
        <v>0</v>
      </c>
      <c r="W17" s="27">
        <f>'Alpha Sort UR_C 2020'!W17-'Alpha Sort UR_C 2019'!W17</f>
        <v>0</v>
      </c>
      <c r="X17" s="27">
        <f>'Alpha Sort UR_C 2020'!X17-'Alpha Sort UR_C 2019'!X17</f>
        <v>9.9999999999999645E-2</v>
      </c>
      <c r="Y17" s="28">
        <f>'Alpha Sort UR_C 2020'!Y17-'Alpha Sort UR_C 2019'!Y17</f>
        <v>0.10000000000000009</v>
      </c>
      <c r="Z17" s="30">
        <f>'Alpha Sort UR_C 2020'!Z17-'Alpha Sort UR_C 2019'!Z17</f>
        <v>0</v>
      </c>
    </row>
    <row r="18" spans="2:26" ht="14.25" customHeight="1" x14ac:dyDescent="0.2">
      <c r="B18" s="31" t="s">
        <v>14</v>
      </c>
      <c r="C18" s="32">
        <f>'Alpha Sort UR_C 2020'!C18-'Alpha Sort UR_C 2019'!C18</f>
        <v>-9.9999999999999645E-2</v>
      </c>
      <c r="D18" s="32">
        <f>'Alpha Sort UR_C 2020'!D18-'Alpha Sort UR_C 2019'!D18</f>
        <v>-0.19999999999999929</v>
      </c>
      <c r="E18" s="32">
        <f>'Alpha Sort UR_C 2020'!E18-'Alpha Sort UR_C 2019'!E18</f>
        <v>-0.40000000000000036</v>
      </c>
      <c r="F18" s="32">
        <f>'Alpha Sort UR_C 2020'!F18-'Alpha Sort UR_C 2019'!F18</f>
        <v>-0.79999999999999982</v>
      </c>
      <c r="G18" s="32">
        <f>'Alpha Sort UR_C 2020'!G18-'Alpha Sort UR_C 2019'!G18</f>
        <v>-9.9999999999999645E-2</v>
      </c>
      <c r="H18" s="32">
        <f>'Alpha Sort UR_C 2020'!H18-'Alpha Sort UR_C 2019'!H18</f>
        <v>-0.40000000000000036</v>
      </c>
      <c r="I18" s="32">
        <f>'Alpha Sort UR_C 2020'!I18-'Alpha Sort UR_C 2019'!I18</f>
        <v>-0.19999999999999973</v>
      </c>
      <c r="J18" s="32">
        <f>'Alpha Sort UR_C 2020'!J18-'Alpha Sort UR_C 2019'!J18</f>
        <v>-0.20000000000000018</v>
      </c>
      <c r="K18" s="32">
        <f>'Alpha Sort UR_C 2020'!K18-'Alpha Sort UR_C 2019'!K18</f>
        <v>-9.9999999999999645E-2</v>
      </c>
      <c r="L18" s="32">
        <f>'Alpha Sort UR_C 2020'!L18-'Alpha Sort UR_C 2019'!L18</f>
        <v>0.49999999999999956</v>
      </c>
      <c r="M18" s="32">
        <f>'Alpha Sort UR_C 2020'!M18-'Alpha Sort UR_C 2019'!M18</f>
        <v>-0.89999999999999947</v>
      </c>
      <c r="N18" s="33">
        <f>'Alpha Sort UR_C 2020'!N18-'Alpha Sort UR_C 2019'!N18</f>
        <v>1</v>
      </c>
      <c r="O18" s="34">
        <f>'Alpha Sort UR_C 2020'!O18-'Alpha Sort UR_C 2019'!O18</f>
        <v>-0.39999999999999947</v>
      </c>
      <c r="P18" s="32">
        <f>'Alpha Sort UR_C 2020'!P18-'Alpha Sort UR_C 2019'!P18</f>
        <v>-0.70000000000000018</v>
      </c>
      <c r="Q18" s="32">
        <f>'Alpha Sort UR_C 2020'!Q18-'Alpha Sort UR_C 2019'!Q18</f>
        <v>-0.79999999999999982</v>
      </c>
      <c r="R18" s="32">
        <f>'Alpha Sort UR_C 2020'!R18-'Alpha Sort UR_C 2019'!R18</f>
        <v>1.1000000000000005</v>
      </c>
      <c r="S18" s="32">
        <f>'Alpha Sort UR_C 2020'!S18-'Alpha Sort UR_C 2019'!S18</f>
        <v>-0.5</v>
      </c>
      <c r="T18" s="32">
        <f>'Alpha Sort UR_C 2020'!T18-'Alpha Sort UR_C 2019'!T18</f>
        <v>-9.9999999999999645E-2</v>
      </c>
      <c r="U18" s="32">
        <f>'Alpha Sort UR_C 2020'!U18-'Alpha Sort UR_C 2019'!U18</f>
        <v>-0.10000000000000009</v>
      </c>
      <c r="V18" s="32">
        <f>'Alpha Sort UR_C 2020'!V18-'Alpha Sort UR_C 2019'!V18</f>
        <v>1.1000000000000001</v>
      </c>
      <c r="W18" s="32">
        <f>'Alpha Sort UR_C 2020'!W18-'Alpha Sort UR_C 2019'!W18</f>
        <v>0.69999999999999973</v>
      </c>
      <c r="X18" s="32">
        <f>'Alpha Sort UR_C 2020'!X18-'Alpha Sort UR_C 2019'!X18</f>
        <v>-0.70000000000000018</v>
      </c>
      <c r="Y18" s="33">
        <f>'Alpha Sort UR_C 2020'!Y18-'Alpha Sort UR_C 2019'!Y18</f>
        <v>0.20000000000000018</v>
      </c>
      <c r="Z18" s="35">
        <f>'Alpha Sort UR_C 2020'!Z18-'Alpha Sort UR_C 2019'!Z18</f>
        <v>-0.30000000000000027</v>
      </c>
    </row>
    <row r="19" spans="2:26" ht="14.25" customHeight="1" x14ac:dyDescent="0.2">
      <c r="B19" s="21" t="s">
        <v>15</v>
      </c>
      <c r="C19" s="22">
        <f>'Alpha Sort UR_C 2020'!C19-'Alpha Sort UR_C 2019'!C19</f>
        <v>0</v>
      </c>
      <c r="D19" s="22">
        <f>'Alpha Sort UR_C 2020'!D19-'Alpha Sort UR_C 2019'!D19</f>
        <v>0</v>
      </c>
      <c r="E19" s="22">
        <f>'Alpha Sort UR_C 2020'!E19-'Alpha Sort UR_C 2019'!E19</f>
        <v>0</v>
      </c>
      <c r="F19" s="22">
        <f>'Alpha Sort UR_C 2020'!F19-'Alpha Sort UR_C 2019'!F19</f>
        <v>0</v>
      </c>
      <c r="G19" s="22">
        <f>'Alpha Sort UR_C 2020'!G19-'Alpha Sort UR_C 2019'!G19</f>
        <v>0.19999999999999996</v>
      </c>
      <c r="H19" s="22">
        <f>'Alpha Sort UR_C 2020'!H19-'Alpha Sort UR_C 2019'!H19</f>
        <v>0.10000000000000009</v>
      </c>
      <c r="I19" s="22">
        <f>'Alpha Sort UR_C 2020'!I19-'Alpha Sort UR_C 2019'!I19</f>
        <v>0.10000000000000009</v>
      </c>
      <c r="J19" s="22">
        <f>'Alpha Sort UR_C 2020'!J19-'Alpha Sort UR_C 2019'!J19</f>
        <v>0</v>
      </c>
      <c r="K19" s="22">
        <f>'Alpha Sort UR_C 2020'!K19-'Alpha Sort UR_C 2019'!K19</f>
        <v>0.10000000000000009</v>
      </c>
      <c r="L19" s="22">
        <f>'Alpha Sort UR_C 2020'!L19-'Alpha Sort UR_C 2019'!L19</f>
        <v>0.20000000000000018</v>
      </c>
      <c r="M19" s="22">
        <f>'Alpha Sort UR_C 2020'!M19-'Alpha Sort UR_C 2019'!M19</f>
        <v>-0.10000000000000009</v>
      </c>
      <c r="N19" s="23">
        <f>'Alpha Sort UR_C 2020'!N19-'Alpha Sort UR_C 2019'!N19</f>
        <v>-0.5</v>
      </c>
      <c r="O19" s="24">
        <f>'Alpha Sort UR_C 2020'!O19-'Alpha Sort UR_C 2019'!O19</f>
        <v>-0.79999999999999982</v>
      </c>
      <c r="P19" s="22">
        <f>'Alpha Sort UR_C 2020'!P19-'Alpha Sort UR_C 2019'!P19</f>
        <v>-1.0999999999999996</v>
      </c>
      <c r="Q19" s="22">
        <f>'Alpha Sort UR_C 2020'!Q19-'Alpha Sort UR_C 2019'!Q19</f>
        <v>0.30000000000000027</v>
      </c>
      <c r="R19" s="22">
        <f>'Alpha Sort UR_C 2020'!R19-'Alpha Sort UR_C 2019'!R19</f>
        <v>0.89999999999999991</v>
      </c>
      <c r="S19" s="22">
        <f>'Alpha Sort UR_C 2020'!S19-'Alpha Sort UR_C 2019'!S19</f>
        <v>-0.10000000000000009</v>
      </c>
      <c r="T19" s="22">
        <f>'Alpha Sort UR_C 2020'!T19-'Alpha Sort UR_C 2019'!T19</f>
        <v>-0.19999999999999996</v>
      </c>
      <c r="U19" s="22">
        <f>'Alpha Sort UR_C 2020'!U19-'Alpha Sort UR_C 2019'!U19</f>
        <v>-0.5</v>
      </c>
      <c r="V19" s="22">
        <f>'Alpha Sort UR_C 2020'!V19-'Alpha Sort UR_C 2019'!V19</f>
        <v>0</v>
      </c>
      <c r="W19" s="22">
        <f>'Alpha Sort UR_C 2020'!W19-'Alpha Sort UR_C 2019'!W19</f>
        <v>0.5</v>
      </c>
      <c r="X19" s="22">
        <f>'Alpha Sort UR_C 2020'!X19-'Alpha Sort UR_C 2019'!X19</f>
        <v>0</v>
      </c>
      <c r="Y19" s="23">
        <f>'Alpha Sort UR_C 2020'!Y19-'Alpha Sort UR_C 2019'!Y19</f>
        <v>-0.39999999999999991</v>
      </c>
      <c r="Z19" s="25">
        <f>'Alpha Sort UR_C 2020'!Z19-'Alpha Sort UR_C 2019'!Z19</f>
        <v>0</v>
      </c>
    </row>
    <row r="20" spans="2:26" ht="14.25" customHeight="1" x14ac:dyDescent="0.2">
      <c r="B20" s="21" t="s">
        <v>16</v>
      </c>
      <c r="C20" s="22">
        <f>'Alpha Sort UR_C 2020'!C20-'Alpha Sort UR_C 2019'!C20</f>
        <v>9.9999999999999645E-2</v>
      </c>
      <c r="D20" s="22">
        <f>'Alpha Sort UR_C 2020'!D20-'Alpha Sort UR_C 2019'!D20</f>
        <v>0</v>
      </c>
      <c r="E20" s="22">
        <f>'Alpha Sort UR_C 2020'!E20-'Alpha Sort UR_C 2019'!E20</f>
        <v>9.9999999999999645E-2</v>
      </c>
      <c r="F20" s="22">
        <f>'Alpha Sort UR_C 2020'!F20-'Alpha Sort UR_C 2019'!F20</f>
        <v>0.10000000000000142</v>
      </c>
      <c r="G20" s="22">
        <f>'Alpha Sort UR_C 2020'!G20-'Alpha Sort UR_C 2019'!G20</f>
        <v>0</v>
      </c>
      <c r="H20" s="22">
        <f>'Alpha Sort UR_C 2020'!H20-'Alpha Sort UR_C 2019'!H20</f>
        <v>9.9999999999999645E-2</v>
      </c>
      <c r="I20" s="22">
        <f>'Alpha Sort UR_C 2020'!I20-'Alpha Sort UR_C 2019'!I20</f>
        <v>0.10000000000000053</v>
      </c>
      <c r="J20" s="22">
        <f>'Alpha Sort UR_C 2020'!J20-'Alpha Sort UR_C 2019'!J20</f>
        <v>0</v>
      </c>
      <c r="K20" s="22">
        <f>'Alpha Sort UR_C 2020'!K20-'Alpha Sort UR_C 2019'!K20</f>
        <v>9.9999999999999645E-2</v>
      </c>
      <c r="L20" s="22">
        <f>'Alpha Sort UR_C 2020'!L20-'Alpha Sort UR_C 2019'!L20</f>
        <v>0.5</v>
      </c>
      <c r="M20" s="22">
        <f>'Alpha Sort UR_C 2020'!M20-'Alpha Sort UR_C 2019'!M20</f>
        <v>-0.20000000000000018</v>
      </c>
      <c r="N20" s="23">
        <f>'Alpha Sort UR_C 2020'!N20-'Alpha Sort UR_C 2019'!N20</f>
        <v>-0.59999999999999964</v>
      </c>
      <c r="O20" s="24">
        <f>'Alpha Sort UR_C 2020'!O20-'Alpha Sort UR_C 2019'!O20</f>
        <v>0.59999999999999964</v>
      </c>
      <c r="P20" s="22">
        <f>'Alpha Sort UR_C 2020'!P20-'Alpha Sort UR_C 2019'!P20</f>
        <v>0</v>
      </c>
      <c r="Q20" s="22">
        <f>'Alpha Sort UR_C 2020'!Q20-'Alpha Sort UR_C 2019'!Q20</f>
        <v>-0.99999999999999911</v>
      </c>
      <c r="R20" s="22">
        <f>'Alpha Sort UR_C 2020'!R20-'Alpha Sort UR_C 2019'!R20</f>
        <v>-0.19999999999999929</v>
      </c>
      <c r="S20" s="22">
        <f>'Alpha Sort UR_C 2020'!S20-'Alpha Sort UR_C 2019'!S20</f>
        <v>-0.5</v>
      </c>
      <c r="T20" s="22">
        <f>'Alpha Sort UR_C 2020'!T20-'Alpha Sort UR_C 2019'!T20</f>
        <v>0.29999999999999982</v>
      </c>
      <c r="U20" s="22">
        <f>'Alpha Sort UR_C 2020'!U20-'Alpha Sort UR_C 2019'!U20</f>
        <v>0</v>
      </c>
      <c r="V20" s="22">
        <f>'Alpha Sort UR_C 2020'!V20-'Alpha Sort UR_C 2019'!V20</f>
        <v>9.9999999999999645E-2</v>
      </c>
      <c r="W20" s="22">
        <f>'Alpha Sort UR_C 2020'!W20-'Alpha Sort UR_C 2019'!W20</f>
        <v>-9.9999999999999645E-2</v>
      </c>
      <c r="X20" s="22">
        <f>'Alpha Sort UR_C 2020'!X20-'Alpha Sort UR_C 2019'!X20</f>
        <v>-0.20000000000000018</v>
      </c>
      <c r="Y20" s="23">
        <f>'Alpha Sort UR_C 2020'!Y20-'Alpha Sort UR_C 2019'!Y20</f>
        <v>9.9999999999999645E-2</v>
      </c>
      <c r="Z20" s="25">
        <f>'Alpha Sort UR_C 2020'!Z20-'Alpha Sort UR_C 2019'!Z20</f>
        <v>0</v>
      </c>
    </row>
    <row r="21" spans="2:26" ht="14.25" customHeight="1" x14ac:dyDescent="0.2">
      <c r="B21" s="21" t="s">
        <v>17</v>
      </c>
      <c r="C21" s="22">
        <f>'Alpha Sort UR_C 2020'!C21-'Alpha Sort UR_C 2019'!C21</f>
        <v>-0.10000000000000142</v>
      </c>
      <c r="D21" s="22">
        <f>'Alpha Sort UR_C 2020'!D21-'Alpha Sort UR_C 2019'!D21</f>
        <v>-0.10000000000000142</v>
      </c>
      <c r="E21" s="22">
        <f>'Alpha Sort UR_C 2020'!E21-'Alpha Sort UR_C 2019'!E21</f>
        <v>-0.10000000000000053</v>
      </c>
      <c r="F21" s="22">
        <f>'Alpha Sort UR_C 2020'!F21-'Alpha Sort UR_C 2019'!F21</f>
        <v>-0.19999999999999929</v>
      </c>
      <c r="G21" s="22">
        <f>'Alpha Sort UR_C 2020'!G21-'Alpha Sort UR_C 2019'!G21</f>
        <v>-0.20000000000000018</v>
      </c>
      <c r="H21" s="22">
        <f>'Alpha Sort UR_C 2020'!H21-'Alpha Sort UR_C 2019'!H21</f>
        <v>-9.9999999999999645E-2</v>
      </c>
      <c r="I21" s="22">
        <f>'Alpha Sort UR_C 2020'!I21-'Alpha Sort UR_C 2019'!I21</f>
        <v>0</v>
      </c>
      <c r="J21" s="22">
        <f>'Alpha Sort UR_C 2020'!J21-'Alpha Sort UR_C 2019'!J21</f>
        <v>-0.10000000000000009</v>
      </c>
      <c r="K21" s="22">
        <f>'Alpha Sort UR_C 2020'!K21-'Alpha Sort UR_C 2019'!K21</f>
        <v>-9.9999999999999645E-2</v>
      </c>
      <c r="L21" s="22">
        <f>'Alpha Sort UR_C 2020'!L21-'Alpha Sort UR_C 2019'!L21</f>
        <v>0.19999999999999973</v>
      </c>
      <c r="M21" s="22">
        <f>'Alpha Sort UR_C 2020'!M21-'Alpha Sort UR_C 2019'!M21</f>
        <v>0.40000000000000036</v>
      </c>
      <c r="N21" s="23">
        <f>'Alpha Sort UR_C 2020'!N21-'Alpha Sort UR_C 2019'!N21</f>
        <v>0.40000000000000036</v>
      </c>
      <c r="O21" s="24">
        <f>'Alpha Sort UR_C 2020'!O21-'Alpha Sort UR_C 2019'!O21</f>
        <v>0</v>
      </c>
      <c r="P21" s="22">
        <f>'Alpha Sort UR_C 2020'!P21-'Alpha Sort UR_C 2019'!P21</f>
        <v>-1</v>
      </c>
      <c r="Q21" s="22">
        <f>'Alpha Sort UR_C 2020'!Q21-'Alpha Sort UR_C 2019'!Q21</f>
        <v>-0.40000000000000036</v>
      </c>
      <c r="R21" s="22">
        <f>'Alpha Sort UR_C 2020'!R21-'Alpha Sort UR_C 2019'!R21</f>
        <v>0.39999999999999991</v>
      </c>
      <c r="S21" s="22">
        <f>'Alpha Sort UR_C 2020'!S21-'Alpha Sort UR_C 2019'!S21</f>
        <v>0.29999999999999982</v>
      </c>
      <c r="T21" s="22">
        <f>'Alpha Sort UR_C 2020'!T21-'Alpha Sort UR_C 2019'!T21</f>
        <v>-0.20000000000000018</v>
      </c>
      <c r="U21" s="22">
        <f>'Alpha Sort UR_C 2020'!U21-'Alpha Sort UR_C 2019'!U21</f>
        <v>0</v>
      </c>
      <c r="V21" s="22">
        <f>'Alpha Sort UR_C 2020'!V21-'Alpha Sort UR_C 2019'!V21</f>
        <v>0</v>
      </c>
      <c r="W21" s="22">
        <f>'Alpha Sort UR_C 2020'!W21-'Alpha Sort UR_C 2019'!W21</f>
        <v>0</v>
      </c>
      <c r="X21" s="22">
        <f>'Alpha Sort UR_C 2020'!X21-'Alpha Sort UR_C 2019'!X21</f>
        <v>0.10000000000000009</v>
      </c>
      <c r="Y21" s="23">
        <f>'Alpha Sort UR_C 2020'!Y21-'Alpha Sort UR_C 2019'!Y21</f>
        <v>9.9999999999999645E-2</v>
      </c>
      <c r="Z21" s="25">
        <f>'Alpha Sort UR_C 2020'!Z21-'Alpha Sort UR_C 2019'!Z21</f>
        <v>0.10000000000000053</v>
      </c>
    </row>
    <row r="22" spans="2:26" ht="14.25" customHeight="1" x14ac:dyDescent="0.2">
      <c r="B22" s="21" t="s">
        <v>18</v>
      </c>
      <c r="C22" s="22">
        <f>'Alpha Sort UR_C 2020'!C22-'Alpha Sort UR_C 2019'!C22</f>
        <v>-9.9999999999999645E-2</v>
      </c>
      <c r="D22" s="22">
        <f>'Alpha Sort UR_C 2020'!D22-'Alpha Sort UR_C 2019'!D22</f>
        <v>-0.39999999999999858</v>
      </c>
      <c r="E22" s="22">
        <f>'Alpha Sort UR_C 2020'!E22-'Alpha Sort UR_C 2019'!E22</f>
        <v>-0.10000000000000053</v>
      </c>
      <c r="F22" s="22">
        <f>'Alpha Sort UR_C 2020'!F22-'Alpha Sort UR_C 2019'!F22</f>
        <v>0.10000000000000009</v>
      </c>
      <c r="G22" s="22">
        <f>'Alpha Sort UR_C 2020'!G22-'Alpha Sort UR_C 2019'!G22</f>
        <v>0.20000000000000018</v>
      </c>
      <c r="H22" s="22">
        <f>'Alpha Sort UR_C 2020'!H22-'Alpha Sort UR_C 2019'!H22</f>
        <v>9.9999999999999645E-2</v>
      </c>
      <c r="I22" s="22">
        <f>'Alpha Sort UR_C 2020'!I22-'Alpha Sort UR_C 2019'!I22</f>
        <v>0.10000000000000009</v>
      </c>
      <c r="J22" s="22">
        <f>'Alpha Sort UR_C 2020'!J22-'Alpha Sort UR_C 2019'!J22</f>
        <v>0.19999999999999973</v>
      </c>
      <c r="K22" s="22">
        <f>'Alpha Sort UR_C 2020'!K22-'Alpha Sort UR_C 2019'!K22</f>
        <v>9.9999999999999645E-2</v>
      </c>
      <c r="L22" s="22">
        <f>'Alpha Sort UR_C 2020'!L22-'Alpha Sort UR_C 2019'!L22</f>
        <v>1.6999999999999997</v>
      </c>
      <c r="M22" s="22">
        <f>'Alpha Sort UR_C 2020'!M22-'Alpha Sort UR_C 2019'!M22</f>
        <v>-0.10000000000000009</v>
      </c>
      <c r="N22" s="23">
        <f>'Alpha Sort UR_C 2020'!N22-'Alpha Sort UR_C 2019'!N22</f>
        <v>-2.0999999999999996</v>
      </c>
      <c r="O22" s="24">
        <f>'Alpha Sort UR_C 2020'!O22-'Alpha Sort UR_C 2019'!O22</f>
        <v>-1.2000000000000011</v>
      </c>
      <c r="P22" s="22">
        <f>'Alpha Sort UR_C 2020'!P22-'Alpha Sort UR_C 2019'!P22</f>
        <v>2</v>
      </c>
      <c r="Q22" s="22">
        <f>'Alpha Sort UR_C 2020'!Q22-'Alpha Sort UR_C 2019'!Q22</f>
        <v>1.0999999999999996</v>
      </c>
      <c r="R22" s="22">
        <f>'Alpha Sort UR_C 2020'!R22-'Alpha Sort UR_C 2019'!R22</f>
        <v>1.6</v>
      </c>
      <c r="S22" s="22">
        <f>'Alpha Sort UR_C 2020'!S22-'Alpha Sort UR_C 2019'!S22</f>
        <v>0.7</v>
      </c>
      <c r="T22" s="22">
        <f>'Alpha Sort UR_C 2020'!T22-'Alpha Sort UR_C 2019'!T22</f>
        <v>1.1000000000000001</v>
      </c>
      <c r="U22" s="22">
        <f>'Alpha Sort UR_C 2020'!U22-'Alpha Sort UR_C 2019'!U22</f>
        <v>0.19999999999999973</v>
      </c>
      <c r="V22" s="22">
        <f>'Alpha Sort UR_C 2020'!V22-'Alpha Sort UR_C 2019'!V22</f>
        <v>0.39999999999999947</v>
      </c>
      <c r="W22" s="22">
        <f>'Alpha Sort UR_C 2020'!W22-'Alpha Sort UR_C 2019'!W22</f>
        <v>0.5</v>
      </c>
      <c r="X22" s="22">
        <f>'Alpha Sort UR_C 2020'!X22-'Alpha Sort UR_C 2019'!X22</f>
        <v>0.39999999999999947</v>
      </c>
      <c r="Y22" s="23">
        <f>'Alpha Sort UR_C 2020'!Y22-'Alpha Sort UR_C 2019'!Y22</f>
        <v>0.29999999999999982</v>
      </c>
      <c r="Z22" s="25">
        <f>'Alpha Sort UR_C 2020'!Z22-'Alpha Sort UR_C 2019'!Z22</f>
        <v>-0.10000000000000142</v>
      </c>
    </row>
    <row r="23" spans="2:26" ht="14.25" customHeight="1" x14ac:dyDescent="0.2">
      <c r="B23" s="21" t="s">
        <v>19</v>
      </c>
      <c r="C23" s="22">
        <f>'Alpha Sort UR_C 2020'!C23-'Alpha Sort UR_C 2019'!C23</f>
        <v>0.20000000000000018</v>
      </c>
      <c r="D23" s="22">
        <f>'Alpha Sort UR_C 2020'!D23-'Alpha Sort UR_C 2019'!D23</f>
        <v>0.10000000000000053</v>
      </c>
      <c r="E23" s="22">
        <f>'Alpha Sort UR_C 2020'!E23-'Alpha Sort UR_C 2019'!E23</f>
        <v>0.20000000000000018</v>
      </c>
      <c r="F23" s="22">
        <f>'Alpha Sort UR_C 2020'!F23-'Alpha Sort UR_C 2019'!F23</f>
        <v>0</v>
      </c>
      <c r="G23" s="22">
        <f>'Alpha Sort UR_C 2020'!G23-'Alpha Sort UR_C 2019'!G23</f>
        <v>0.10000000000000053</v>
      </c>
      <c r="H23" s="22">
        <f>'Alpha Sort UR_C 2020'!H23-'Alpha Sort UR_C 2019'!H23</f>
        <v>-0.10000000000000053</v>
      </c>
      <c r="I23" s="22">
        <f>'Alpha Sort UR_C 2020'!I23-'Alpha Sort UR_C 2019'!I23</f>
        <v>0</v>
      </c>
      <c r="J23" s="22">
        <f>'Alpha Sort UR_C 2020'!J23-'Alpha Sort UR_C 2019'!J23</f>
        <v>0</v>
      </c>
      <c r="K23" s="22">
        <f>'Alpha Sort UR_C 2020'!K23-'Alpha Sort UR_C 2019'!K23</f>
        <v>0</v>
      </c>
      <c r="L23" s="22">
        <f>'Alpha Sort UR_C 2020'!L23-'Alpha Sort UR_C 2019'!L23</f>
        <v>-0.60000000000000009</v>
      </c>
      <c r="M23" s="22">
        <f>'Alpha Sort UR_C 2020'!M23-'Alpha Sort UR_C 2019'!M23</f>
        <v>0.10000000000000009</v>
      </c>
      <c r="N23" s="23">
        <f>'Alpha Sort UR_C 2020'!N23-'Alpha Sort UR_C 2019'!N23</f>
        <v>-9.9999999999999645E-2</v>
      </c>
      <c r="O23" s="24">
        <f>'Alpha Sort UR_C 2020'!O23-'Alpha Sort UR_C 2019'!O23</f>
        <v>-9.9999999999999645E-2</v>
      </c>
      <c r="P23" s="22">
        <f>'Alpha Sort UR_C 2020'!P23-'Alpha Sort UR_C 2019'!P23</f>
        <v>-1.7000000000000002</v>
      </c>
      <c r="Q23" s="22">
        <f>'Alpha Sort UR_C 2020'!Q23-'Alpha Sort UR_C 2019'!Q23</f>
        <v>-0.70000000000000018</v>
      </c>
      <c r="R23" s="22">
        <f>'Alpha Sort UR_C 2020'!R23-'Alpha Sort UR_C 2019'!R23</f>
        <v>-1</v>
      </c>
      <c r="S23" s="22">
        <f>'Alpha Sort UR_C 2020'!S23-'Alpha Sort UR_C 2019'!S23</f>
        <v>0.29999999999999982</v>
      </c>
      <c r="T23" s="22">
        <f>'Alpha Sort UR_C 2020'!T23-'Alpha Sort UR_C 2019'!T23</f>
        <v>0.5</v>
      </c>
      <c r="U23" s="22">
        <f>'Alpha Sort UR_C 2020'!U23-'Alpha Sort UR_C 2019'!U23</f>
        <v>0.70000000000000018</v>
      </c>
      <c r="V23" s="22">
        <f>'Alpha Sort UR_C 2020'!V23-'Alpha Sort UR_C 2019'!V23</f>
        <v>0.29999999999999982</v>
      </c>
      <c r="W23" s="22">
        <f>'Alpha Sort UR_C 2020'!W23-'Alpha Sort UR_C 2019'!W23</f>
        <v>0</v>
      </c>
      <c r="X23" s="22">
        <f>'Alpha Sort UR_C 2020'!X23-'Alpha Sort UR_C 2019'!X23</f>
        <v>9.9999999999999645E-2</v>
      </c>
      <c r="Y23" s="23">
        <f>'Alpha Sort UR_C 2020'!Y23-'Alpha Sort UR_C 2019'!Y23</f>
        <v>0.40000000000000036</v>
      </c>
      <c r="Z23" s="25">
        <f>'Alpha Sort UR_C 2020'!Z23-'Alpha Sort UR_C 2019'!Z23</f>
        <v>0.20000000000000018</v>
      </c>
    </row>
    <row r="24" spans="2:26" ht="14.25" customHeight="1" x14ac:dyDescent="0.2">
      <c r="B24" s="21" t="s">
        <v>20</v>
      </c>
      <c r="C24" s="22">
        <f>'Alpha Sort UR_C 2020'!C24-'Alpha Sort UR_C 2019'!C24</f>
        <v>-0.10000000000000142</v>
      </c>
      <c r="D24" s="22">
        <f>'Alpha Sort UR_C 2020'!D24-'Alpha Sort UR_C 2019'!D24</f>
        <v>-0.20000000000000107</v>
      </c>
      <c r="E24" s="22">
        <f>'Alpha Sort UR_C 2020'!E24-'Alpha Sort UR_C 2019'!E24</f>
        <v>0</v>
      </c>
      <c r="F24" s="22">
        <f>'Alpha Sort UR_C 2020'!F24-'Alpha Sort UR_C 2019'!F24</f>
        <v>0</v>
      </c>
      <c r="G24" s="22">
        <f>'Alpha Sort UR_C 2020'!G24-'Alpha Sort UR_C 2019'!G24</f>
        <v>9.9999999999999645E-2</v>
      </c>
      <c r="H24" s="22">
        <f>'Alpha Sort UR_C 2020'!H24-'Alpha Sort UR_C 2019'!H24</f>
        <v>-9.9999999999999645E-2</v>
      </c>
      <c r="I24" s="22">
        <f>'Alpha Sort UR_C 2020'!I24-'Alpha Sort UR_C 2019'!I24</f>
        <v>0</v>
      </c>
      <c r="J24" s="22">
        <f>'Alpha Sort UR_C 2020'!J24-'Alpha Sort UR_C 2019'!J24</f>
        <v>-9.9999999999999645E-2</v>
      </c>
      <c r="K24" s="22">
        <f>'Alpha Sort UR_C 2020'!K24-'Alpha Sort UR_C 2019'!K24</f>
        <v>0</v>
      </c>
      <c r="L24" s="22">
        <f>'Alpha Sort UR_C 2020'!L24-'Alpha Sort UR_C 2019'!L24</f>
        <v>0.20000000000000018</v>
      </c>
      <c r="M24" s="22">
        <f>'Alpha Sort UR_C 2020'!M24-'Alpha Sort UR_C 2019'!M24</f>
        <v>-9.9999999999999645E-2</v>
      </c>
      <c r="N24" s="23">
        <f>'Alpha Sort UR_C 2020'!N24-'Alpha Sort UR_C 2019'!N24</f>
        <v>0.59999999999999964</v>
      </c>
      <c r="O24" s="24">
        <f>'Alpha Sort UR_C 2020'!O24-'Alpha Sort UR_C 2019'!O24</f>
        <v>9.9999999999999645E-2</v>
      </c>
      <c r="P24" s="22">
        <f>'Alpha Sort UR_C 2020'!P24-'Alpha Sort UR_C 2019'!P24</f>
        <v>2.3000000000000007</v>
      </c>
      <c r="Q24" s="22">
        <f>'Alpha Sort UR_C 2020'!Q24-'Alpha Sort UR_C 2019'!Q24</f>
        <v>-1.1999999999999993</v>
      </c>
      <c r="R24" s="22">
        <f>'Alpha Sort UR_C 2020'!R24-'Alpha Sort UR_C 2019'!R24</f>
        <v>0.20000000000000107</v>
      </c>
      <c r="S24" s="22">
        <f>'Alpha Sort UR_C 2020'!S24-'Alpha Sort UR_C 2019'!S24</f>
        <v>-0.10000000000000053</v>
      </c>
      <c r="T24" s="22">
        <f>'Alpha Sort UR_C 2020'!T24-'Alpha Sort UR_C 2019'!T24</f>
        <v>-0.69999999999999929</v>
      </c>
      <c r="U24" s="22">
        <f>'Alpha Sort UR_C 2020'!U24-'Alpha Sort UR_C 2019'!U24</f>
        <v>-0.5</v>
      </c>
      <c r="V24" s="22">
        <f>'Alpha Sort UR_C 2020'!V24-'Alpha Sort UR_C 2019'!V24</f>
        <v>-0.59999999999999964</v>
      </c>
      <c r="W24" s="22">
        <f>'Alpha Sort UR_C 2020'!W24-'Alpha Sort UR_C 2019'!W24</f>
        <v>0.20000000000000018</v>
      </c>
      <c r="X24" s="22">
        <f>'Alpha Sort UR_C 2020'!X24-'Alpha Sort UR_C 2019'!X24</f>
        <v>0</v>
      </c>
      <c r="Y24" s="23">
        <f>'Alpha Sort UR_C 2020'!Y24-'Alpha Sort UR_C 2019'!Y24</f>
        <v>-9.9999999999999645E-2</v>
      </c>
      <c r="Z24" s="25">
        <f>'Alpha Sort UR_C 2020'!Z24-'Alpha Sort UR_C 2019'!Z24</f>
        <v>-0.19999999999999929</v>
      </c>
    </row>
    <row r="25" spans="2:26" ht="14.25" customHeight="1" x14ac:dyDescent="0.2">
      <c r="B25" s="21" t="s">
        <v>21</v>
      </c>
      <c r="C25" s="22">
        <f>'Alpha Sort UR_C 2020'!C25-'Alpha Sort UR_C 2019'!C25</f>
        <v>0.20000000000000018</v>
      </c>
      <c r="D25" s="22">
        <f>'Alpha Sort UR_C 2020'!D25-'Alpha Sort UR_C 2019'!D25</f>
        <v>0.20000000000000018</v>
      </c>
      <c r="E25" s="22">
        <f>'Alpha Sort UR_C 2020'!E25-'Alpha Sort UR_C 2019'!E25</f>
        <v>0</v>
      </c>
      <c r="F25" s="22">
        <f>'Alpha Sort UR_C 2020'!F25-'Alpha Sort UR_C 2019'!F25</f>
        <v>0</v>
      </c>
      <c r="G25" s="22">
        <f>'Alpha Sort UR_C 2020'!G25-'Alpha Sort UR_C 2019'!G25</f>
        <v>0.10000000000000053</v>
      </c>
      <c r="H25" s="22">
        <f>'Alpha Sort UR_C 2020'!H25-'Alpha Sort UR_C 2019'!H25</f>
        <v>9.9999999999999645E-2</v>
      </c>
      <c r="I25" s="22">
        <f>'Alpha Sort UR_C 2020'!I25-'Alpha Sort UR_C 2019'!I25</f>
        <v>0.20000000000000018</v>
      </c>
      <c r="J25" s="22">
        <f>'Alpha Sort UR_C 2020'!J25-'Alpha Sort UR_C 2019'!J25</f>
        <v>9.9999999999999645E-2</v>
      </c>
      <c r="K25" s="22">
        <f>'Alpha Sort UR_C 2020'!K25-'Alpha Sort UR_C 2019'!K25</f>
        <v>0</v>
      </c>
      <c r="L25" s="22">
        <f>'Alpha Sort UR_C 2020'!L25-'Alpha Sort UR_C 2019'!L25</f>
        <v>-0.30000000000000027</v>
      </c>
      <c r="M25" s="22">
        <f>'Alpha Sort UR_C 2020'!M25-'Alpha Sort UR_C 2019'!M25</f>
        <v>-0.20000000000000018</v>
      </c>
      <c r="N25" s="23">
        <f>'Alpha Sort UR_C 2020'!N25-'Alpha Sort UR_C 2019'!N25</f>
        <v>-0.29999999999999982</v>
      </c>
      <c r="O25" s="24">
        <f>'Alpha Sort UR_C 2020'!O25-'Alpha Sort UR_C 2019'!O25</f>
        <v>0.20000000000000018</v>
      </c>
      <c r="P25" s="22">
        <f>'Alpha Sort UR_C 2020'!P25-'Alpha Sort UR_C 2019'!P25</f>
        <v>0.10000000000000053</v>
      </c>
      <c r="Q25" s="22">
        <f>'Alpha Sort UR_C 2020'!Q25-'Alpha Sort UR_C 2019'!Q25</f>
        <v>-0.20000000000000018</v>
      </c>
      <c r="R25" s="22">
        <f>'Alpha Sort UR_C 2020'!R25-'Alpha Sort UR_C 2019'!R25</f>
        <v>1.7000000000000002</v>
      </c>
      <c r="S25" s="22">
        <f>'Alpha Sort UR_C 2020'!S25-'Alpha Sort UR_C 2019'!S25</f>
        <v>0.39999999999999991</v>
      </c>
      <c r="T25" s="22">
        <f>'Alpha Sort UR_C 2020'!T25-'Alpha Sort UR_C 2019'!T25</f>
        <v>9.9999999999999645E-2</v>
      </c>
      <c r="U25" s="22">
        <f>'Alpha Sort UR_C 2020'!U25-'Alpha Sort UR_C 2019'!U25</f>
        <v>1.3999999999999995</v>
      </c>
      <c r="V25" s="22">
        <f>'Alpha Sort UR_C 2020'!V25-'Alpha Sort UR_C 2019'!V25</f>
        <v>0.20000000000000018</v>
      </c>
      <c r="W25" s="22">
        <f>'Alpha Sort UR_C 2020'!W25-'Alpha Sort UR_C 2019'!W25</f>
        <v>0.59999999999999964</v>
      </c>
      <c r="X25" s="22">
        <f>'Alpha Sort UR_C 2020'!X25-'Alpha Sort UR_C 2019'!X25</f>
        <v>0.70000000000000018</v>
      </c>
      <c r="Y25" s="23">
        <f>'Alpha Sort UR_C 2020'!Y25-'Alpha Sort UR_C 2019'!Y25</f>
        <v>0</v>
      </c>
      <c r="Z25" s="25">
        <f>'Alpha Sort UR_C 2020'!Z25-'Alpha Sort UR_C 2019'!Z25</f>
        <v>0.20000000000000018</v>
      </c>
    </row>
    <row r="26" spans="2:26" ht="14.25" customHeight="1" x14ac:dyDescent="0.2">
      <c r="B26" s="21" t="s">
        <v>22</v>
      </c>
      <c r="C26" s="22">
        <f>'Alpha Sort UR_C 2020'!C26-'Alpha Sort UR_C 2019'!C26</f>
        <v>0.60000000000000053</v>
      </c>
      <c r="D26" s="22">
        <f>'Alpha Sort UR_C 2020'!D26-'Alpha Sort UR_C 2019'!D26</f>
        <v>0.49999999999999911</v>
      </c>
      <c r="E26" s="22">
        <f>'Alpha Sort UR_C 2020'!E26-'Alpha Sort UR_C 2019'!E26</f>
        <v>0.5</v>
      </c>
      <c r="F26" s="22">
        <f>'Alpha Sort UR_C 2020'!F26-'Alpha Sort UR_C 2019'!F26</f>
        <v>0.29999999999999982</v>
      </c>
      <c r="G26" s="22">
        <f>'Alpha Sort UR_C 2020'!G26-'Alpha Sort UR_C 2019'!G26</f>
        <v>0</v>
      </c>
      <c r="H26" s="22">
        <f>'Alpha Sort UR_C 2020'!H26-'Alpha Sort UR_C 2019'!H26</f>
        <v>0</v>
      </c>
      <c r="I26" s="22">
        <f>'Alpha Sort UR_C 2020'!I26-'Alpha Sort UR_C 2019'!I26</f>
        <v>0.10000000000000009</v>
      </c>
      <c r="J26" s="22">
        <f>'Alpha Sort UR_C 2020'!J26-'Alpha Sort UR_C 2019'!J26</f>
        <v>0</v>
      </c>
      <c r="K26" s="22">
        <f>'Alpha Sort UR_C 2020'!K26-'Alpha Sort UR_C 2019'!K26</f>
        <v>-0.20000000000000018</v>
      </c>
      <c r="L26" s="22">
        <f>'Alpha Sort UR_C 2020'!L26-'Alpha Sort UR_C 2019'!L26</f>
        <v>-0.10000000000000009</v>
      </c>
      <c r="M26" s="22">
        <f>'Alpha Sort UR_C 2020'!M26-'Alpha Sort UR_C 2019'!M26</f>
        <v>-0.5</v>
      </c>
      <c r="N26" s="23">
        <f>'Alpha Sort UR_C 2020'!N26-'Alpha Sort UR_C 2019'!N26</f>
        <v>-1.4000000000000004</v>
      </c>
      <c r="O26" s="24">
        <f>'Alpha Sort UR_C 2020'!O26-'Alpha Sort UR_C 2019'!O26</f>
        <v>-0.40000000000000036</v>
      </c>
      <c r="P26" s="22">
        <f>'Alpha Sort UR_C 2020'!P26-'Alpha Sort UR_C 2019'!P26</f>
        <v>0.20000000000000018</v>
      </c>
      <c r="Q26" s="22">
        <f>'Alpha Sort UR_C 2020'!Q26-'Alpha Sort UR_C 2019'!Q26</f>
        <v>0.5</v>
      </c>
      <c r="R26" s="22">
        <f>'Alpha Sort UR_C 2020'!R26-'Alpha Sort UR_C 2019'!R26</f>
        <v>0.29999999999999982</v>
      </c>
      <c r="S26" s="22">
        <f>'Alpha Sort UR_C 2020'!S26-'Alpha Sort UR_C 2019'!S26</f>
        <v>0.70000000000000007</v>
      </c>
      <c r="T26" s="22">
        <f>'Alpha Sort UR_C 2020'!T26-'Alpha Sort UR_C 2019'!T26</f>
        <v>0.89999999999999991</v>
      </c>
      <c r="U26" s="22">
        <f>'Alpha Sort UR_C 2020'!U26-'Alpha Sort UR_C 2019'!U26</f>
        <v>0.8</v>
      </c>
      <c r="V26" s="22">
        <f>'Alpha Sort UR_C 2020'!V26-'Alpha Sort UR_C 2019'!V26</f>
        <v>0.40000000000000013</v>
      </c>
      <c r="W26" s="22">
        <f>'Alpha Sort UR_C 2020'!W26-'Alpha Sort UR_C 2019'!W26</f>
        <v>0.10000000000000009</v>
      </c>
      <c r="X26" s="22">
        <f>'Alpha Sort UR_C 2020'!X26-'Alpha Sort UR_C 2019'!X26</f>
        <v>0.19999999999999973</v>
      </c>
      <c r="Y26" s="23">
        <f>'Alpha Sort UR_C 2020'!Y26-'Alpha Sort UR_C 2019'!Y26</f>
        <v>0.70000000000000018</v>
      </c>
      <c r="Z26" s="25">
        <f>'Alpha Sort UR_C 2020'!Z26-'Alpha Sort UR_C 2019'!Z26</f>
        <v>0.5</v>
      </c>
    </row>
    <row r="27" spans="2:26" ht="14.25" customHeight="1" thickBot="1" x14ac:dyDescent="0.25">
      <c r="B27" s="26" t="s">
        <v>23</v>
      </c>
      <c r="C27" s="27">
        <f>'Alpha Sort UR_C 2020'!C27-'Alpha Sort UR_C 2019'!C27</f>
        <v>-0.10000000000000053</v>
      </c>
      <c r="D27" s="27">
        <f>'Alpha Sort UR_C 2020'!D27-'Alpha Sort UR_C 2019'!D27</f>
        <v>-9.9999999999999645E-2</v>
      </c>
      <c r="E27" s="27">
        <f>'Alpha Sort UR_C 2020'!E27-'Alpha Sort UR_C 2019'!E27</f>
        <v>-9.9999999999999645E-2</v>
      </c>
      <c r="F27" s="27">
        <f>'Alpha Sort UR_C 2020'!F27-'Alpha Sort UR_C 2019'!F27</f>
        <v>0</v>
      </c>
      <c r="G27" s="27">
        <f>'Alpha Sort UR_C 2020'!G27-'Alpha Sort UR_C 2019'!G27</f>
        <v>0</v>
      </c>
      <c r="H27" s="27">
        <f>'Alpha Sort UR_C 2020'!H27-'Alpha Sort UR_C 2019'!H27</f>
        <v>0</v>
      </c>
      <c r="I27" s="27">
        <f>'Alpha Sort UR_C 2020'!I27-'Alpha Sort UR_C 2019'!I27</f>
        <v>0</v>
      </c>
      <c r="J27" s="27">
        <f>'Alpha Sort UR_C 2020'!J27-'Alpha Sort UR_C 2019'!J27</f>
        <v>0</v>
      </c>
      <c r="K27" s="27">
        <f>'Alpha Sort UR_C 2020'!K27-'Alpha Sort UR_C 2019'!K27</f>
        <v>0</v>
      </c>
      <c r="L27" s="27">
        <f>'Alpha Sort UR_C 2020'!L27-'Alpha Sort UR_C 2019'!L27</f>
        <v>0.10000000000000009</v>
      </c>
      <c r="M27" s="27">
        <f>'Alpha Sort UR_C 2020'!M27-'Alpha Sort UR_C 2019'!M27</f>
        <v>-0.10000000000000009</v>
      </c>
      <c r="N27" s="28">
        <f>'Alpha Sort UR_C 2020'!N27-'Alpha Sort UR_C 2019'!N27</f>
        <v>0.10000000000000009</v>
      </c>
      <c r="O27" s="29">
        <f>'Alpha Sort UR_C 2020'!O27-'Alpha Sort UR_C 2019'!O27</f>
        <v>-0.30000000000000071</v>
      </c>
      <c r="P27" s="27">
        <f>'Alpha Sort UR_C 2020'!P27-'Alpha Sort UR_C 2019'!P27</f>
        <v>-0.20000000000000018</v>
      </c>
      <c r="Q27" s="27">
        <f>'Alpha Sort UR_C 2020'!Q27-'Alpha Sort UR_C 2019'!Q27</f>
        <v>-0.5</v>
      </c>
      <c r="R27" s="27">
        <f>'Alpha Sort UR_C 2020'!R27-'Alpha Sort UR_C 2019'!R27</f>
        <v>0</v>
      </c>
      <c r="S27" s="27">
        <f>'Alpha Sort UR_C 2020'!S27-'Alpha Sort UR_C 2019'!S27</f>
        <v>-0.19999999999999973</v>
      </c>
      <c r="T27" s="27">
        <f>'Alpha Sort UR_C 2020'!T27-'Alpha Sort UR_C 2019'!T27</f>
        <v>-0.5</v>
      </c>
      <c r="U27" s="27">
        <f>'Alpha Sort UR_C 2020'!U27-'Alpha Sort UR_C 2019'!U27</f>
        <v>-9.9999999999999645E-2</v>
      </c>
      <c r="V27" s="27">
        <f>'Alpha Sort UR_C 2020'!V27-'Alpha Sort UR_C 2019'!V27</f>
        <v>0.10000000000000009</v>
      </c>
      <c r="W27" s="27">
        <f>'Alpha Sort UR_C 2020'!W27-'Alpha Sort UR_C 2019'!W27</f>
        <v>9.9999999999999645E-2</v>
      </c>
      <c r="X27" s="27">
        <f>'Alpha Sort UR_C 2020'!X27-'Alpha Sort UR_C 2019'!X27</f>
        <v>0</v>
      </c>
      <c r="Y27" s="28">
        <f>'Alpha Sort UR_C 2020'!Y27-'Alpha Sort UR_C 2019'!Y27</f>
        <v>-0.10000000000000009</v>
      </c>
      <c r="Z27" s="30">
        <f>'Alpha Sort UR_C 2020'!Z27-'Alpha Sort UR_C 2019'!Z27</f>
        <v>-9.9999999999999645E-2</v>
      </c>
    </row>
    <row r="28" spans="2:26" ht="14.25" customHeight="1" x14ac:dyDescent="0.2">
      <c r="B28" s="21" t="s">
        <v>24</v>
      </c>
      <c r="C28" s="22">
        <f>'Alpha Sort UR_C 2020'!C28-'Alpha Sort UR_C 2019'!C28</f>
        <v>0</v>
      </c>
      <c r="D28" s="22">
        <f>'Alpha Sort UR_C 2020'!D28-'Alpha Sort UR_C 2019'!D28</f>
        <v>9.9999999999999645E-2</v>
      </c>
      <c r="E28" s="22">
        <f>'Alpha Sort UR_C 2020'!E28-'Alpha Sort UR_C 2019'!E28</f>
        <v>0</v>
      </c>
      <c r="F28" s="22">
        <f>'Alpha Sort UR_C 2020'!F28-'Alpha Sort UR_C 2019'!F28</f>
        <v>-0.19999999999999929</v>
      </c>
      <c r="G28" s="22">
        <f>'Alpha Sort UR_C 2020'!G28-'Alpha Sort UR_C 2019'!G28</f>
        <v>0</v>
      </c>
      <c r="H28" s="22">
        <f>'Alpha Sort UR_C 2020'!H28-'Alpha Sort UR_C 2019'!H28</f>
        <v>0</v>
      </c>
      <c r="I28" s="22">
        <f>'Alpha Sort UR_C 2020'!I28-'Alpha Sort UR_C 2019'!I28</f>
        <v>0</v>
      </c>
      <c r="J28" s="22">
        <f>'Alpha Sort UR_C 2020'!J28-'Alpha Sort UR_C 2019'!J28</f>
        <v>0</v>
      </c>
      <c r="K28" s="22">
        <f>'Alpha Sort UR_C 2020'!K28-'Alpha Sort UR_C 2019'!K28</f>
        <v>9.9999999999999645E-2</v>
      </c>
      <c r="L28" s="22">
        <f>'Alpha Sort UR_C 2020'!L28-'Alpha Sort UR_C 2019'!L28</f>
        <v>-0.30000000000000027</v>
      </c>
      <c r="M28" s="22">
        <f>'Alpha Sort UR_C 2020'!M28-'Alpha Sort UR_C 2019'!M28</f>
        <v>0.5</v>
      </c>
      <c r="N28" s="23">
        <f>'Alpha Sort UR_C 2020'!N28-'Alpha Sort UR_C 2019'!N28</f>
        <v>-0.39999999999999947</v>
      </c>
      <c r="O28" s="24">
        <f>'Alpha Sort UR_C 2020'!O28-'Alpha Sort UR_C 2019'!O28</f>
        <v>-9.9999999999999645E-2</v>
      </c>
      <c r="P28" s="22">
        <f>'Alpha Sort UR_C 2020'!P28-'Alpha Sort UR_C 2019'!P28</f>
        <v>0.29999999999999982</v>
      </c>
      <c r="Q28" s="22">
        <f>'Alpha Sort UR_C 2020'!Q28-'Alpha Sort UR_C 2019'!Q28</f>
        <v>0.10000000000000053</v>
      </c>
      <c r="R28" s="22">
        <f>'Alpha Sort UR_C 2020'!R28-'Alpha Sort UR_C 2019'!R28</f>
        <v>0.39999999999999991</v>
      </c>
      <c r="S28" s="22">
        <f>'Alpha Sort UR_C 2020'!S28-'Alpha Sort UR_C 2019'!S28</f>
        <v>-0.69999999999999973</v>
      </c>
      <c r="T28" s="22">
        <f>'Alpha Sort UR_C 2020'!T28-'Alpha Sort UR_C 2019'!T28</f>
        <v>-0.79999999999999982</v>
      </c>
      <c r="U28" s="22">
        <f>'Alpha Sort UR_C 2020'!U28-'Alpha Sort UR_C 2019'!U28</f>
        <v>0.5</v>
      </c>
      <c r="V28" s="22">
        <f>'Alpha Sort UR_C 2020'!V28-'Alpha Sort UR_C 2019'!V28</f>
        <v>-0.10000000000000009</v>
      </c>
      <c r="W28" s="22">
        <f>'Alpha Sort UR_C 2020'!W28-'Alpha Sort UR_C 2019'!W28</f>
        <v>-0.29999999999999982</v>
      </c>
      <c r="X28" s="22">
        <f>'Alpha Sort UR_C 2020'!X28-'Alpha Sort UR_C 2019'!X28</f>
        <v>-0.10000000000000009</v>
      </c>
      <c r="Y28" s="23">
        <f>'Alpha Sort UR_C 2020'!Y28-'Alpha Sort UR_C 2019'!Y28</f>
        <v>-9.9999999999999645E-2</v>
      </c>
      <c r="Z28" s="25">
        <f>'Alpha Sort UR_C 2020'!Z28-'Alpha Sort UR_C 2019'!Z28</f>
        <v>-9.9999999999999645E-2</v>
      </c>
    </row>
    <row r="29" spans="2:26" ht="14.25" customHeight="1" x14ac:dyDescent="0.2">
      <c r="B29" s="21" t="s">
        <v>25</v>
      </c>
      <c r="C29" s="22">
        <f>'Alpha Sort UR_C 2020'!C29-'Alpha Sort UR_C 2019'!C29</f>
        <v>-0.19999999999999929</v>
      </c>
      <c r="D29" s="22">
        <f>'Alpha Sort UR_C 2020'!D29-'Alpha Sort UR_C 2019'!D29</f>
        <v>-9.9999999999999645E-2</v>
      </c>
      <c r="E29" s="22">
        <f>'Alpha Sort UR_C 2020'!E29-'Alpha Sort UR_C 2019'!E29</f>
        <v>0.19999999999999929</v>
      </c>
      <c r="F29" s="22">
        <f>'Alpha Sort UR_C 2020'!F29-'Alpha Sort UR_C 2019'!F29</f>
        <v>0.20000000000000107</v>
      </c>
      <c r="G29" s="22">
        <f>'Alpha Sort UR_C 2020'!G29-'Alpha Sort UR_C 2019'!G29</f>
        <v>0</v>
      </c>
      <c r="H29" s="22">
        <f>'Alpha Sort UR_C 2020'!H29-'Alpha Sort UR_C 2019'!H29</f>
        <v>0</v>
      </c>
      <c r="I29" s="22">
        <f>'Alpha Sort UR_C 2020'!I29-'Alpha Sort UR_C 2019'!I29</f>
        <v>-9.9999999999999645E-2</v>
      </c>
      <c r="J29" s="22">
        <f>'Alpha Sort UR_C 2020'!J29-'Alpha Sort UR_C 2019'!J29</f>
        <v>0</v>
      </c>
      <c r="K29" s="22">
        <f>'Alpha Sort UR_C 2020'!K29-'Alpha Sort UR_C 2019'!K29</f>
        <v>9.9999999999999645E-2</v>
      </c>
      <c r="L29" s="22">
        <f>'Alpha Sort UR_C 2020'!L29-'Alpha Sort UR_C 2019'!L29</f>
        <v>-0.20000000000000018</v>
      </c>
      <c r="M29" s="22">
        <f>'Alpha Sort UR_C 2020'!M29-'Alpha Sort UR_C 2019'!M29</f>
        <v>9.9999999999999645E-2</v>
      </c>
      <c r="N29" s="23">
        <f>'Alpha Sort UR_C 2020'!N29-'Alpha Sort UR_C 2019'!N29</f>
        <v>0.5</v>
      </c>
      <c r="O29" s="24">
        <f>'Alpha Sort UR_C 2020'!O29-'Alpha Sort UR_C 2019'!O29</f>
        <v>0.90000000000000036</v>
      </c>
      <c r="P29" s="22">
        <f>'Alpha Sort UR_C 2020'!P29-'Alpha Sort UR_C 2019'!P29</f>
        <v>0.5</v>
      </c>
      <c r="Q29" s="22">
        <f>'Alpha Sort UR_C 2020'!Q29-'Alpha Sort UR_C 2019'!Q29</f>
        <v>0.5</v>
      </c>
      <c r="R29" s="22">
        <f>'Alpha Sort UR_C 2020'!R29-'Alpha Sort UR_C 2019'!R29</f>
        <v>-0.39999999999999947</v>
      </c>
      <c r="S29" s="22">
        <f>'Alpha Sort UR_C 2020'!S29-'Alpha Sort UR_C 2019'!S29</f>
        <v>-0.70000000000000018</v>
      </c>
      <c r="T29" s="22">
        <f>'Alpha Sort UR_C 2020'!T29-'Alpha Sort UR_C 2019'!T29</f>
        <v>-9.9999999999999645E-2</v>
      </c>
      <c r="U29" s="22">
        <f>'Alpha Sort UR_C 2020'!U29-'Alpha Sort UR_C 2019'!U29</f>
        <v>-0.59999999999999964</v>
      </c>
      <c r="V29" s="22">
        <f>'Alpha Sort UR_C 2020'!V29-'Alpha Sort UR_C 2019'!V29</f>
        <v>-9.9999999999999645E-2</v>
      </c>
      <c r="W29" s="22">
        <f>'Alpha Sort UR_C 2020'!W29-'Alpha Sort UR_C 2019'!W29</f>
        <v>-0.39999999999999947</v>
      </c>
      <c r="X29" s="22">
        <f>'Alpha Sort UR_C 2020'!X29-'Alpha Sort UR_C 2019'!X29</f>
        <v>-0.20000000000000018</v>
      </c>
      <c r="Y29" s="23">
        <f>'Alpha Sort UR_C 2020'!Y29-'Alpha Sort UR_C 2019'!Y29</f>
        <v>0</v>
      </c>
      <c r="Z29" s="25">
        <f>'Alpha Sort UR_C 2020'!Z29-'Alpha Sort UR_C 2019'!Z29</f>
        <v>-0.20000000000000018</v>
      </c>
    </row>
    <row r="30" spans="2:26" ht="14.25" customHeight="1" x14ac:dyDescent="0.2">
      <c r="B30" s="21" t="s">
        <v>26</v>
      </c>
      <c r="C30" s="22">
        <f>'Alpha Sort UR_C 2020'!C30-'Alpha Sort UR_C 2019'!C30</f>
        <v>-0.40000000000000036</v>
      </c>
      <c r="D30" s="22">
        <f>'Alpha Sort UR_C 2020'!D30-'Alpha Sort UR_C 2019'!D30</f>
        <v>-0.30000000000000071</v>
      </c>
      <c r="E30" s="22">
        <f>'Alpha Sort UR_C 2020'!E30-'Alpha Sort UR_C 2019'!E30</f>
        <v>-0.19999999999999929</v>
      </c>
      <c r="F30" s="22">
        <f>'Alpha Sort UR_C 2020'!F30-'Alpha Sort UR_C 2019'!F30</f>
        <v>-0.20000000000000018</v>
      </c>
      <c r="G30" s="22">
        <f>'Alpha Sort UR_C 2020'!G30-'Alpha Sort UR_C 2019'!G30</f>
        <v>0</v>
      </c>
      <c r="H30" s="22">
        <f>'Alpha Sort UR_C 2020'!H30-'Alpha Sort UR_C 2019'!H30</f>
        <v>0</v>
      </c>
      <c r="I30" s="22">
        <f>'Alpha Sort UR_C 2020'!I30-'Alpha Sort UR_C 2019'!I30</f>
        <v>0</v>
      </c>
      <c r="J30" s="22">
        <f>'Alpha Sort UR_C 2020'!J30-'Alpha Sort UR_C 2019'!J30</f>
        <v>0</v>
      </c>
      <c r="K30" s="22">
        <f>'Alpha Sort UR_C 2020'!K30-'Alpha Sort UR_C 2019'!K30</f>
        <v>-0.20000000000000018</v>
      </c>
      <c r="L30" s="22">
        <f>'Alpha Sort UR_C 2020'!L30-'Alpha Sort UR_C 2019'!L30</f>
        <v>0.70000000000000018</v>
      </c>
      <c r="M30" s="22">
        <f>'Alpha Sort UR_C 2020'!M30-'Alpha Sort UR_C 2019'!M30</f>
        <v>0</v>
      </c>
      <c r="N30" s="23">
        <f>'Alpha Sort UR_C 2020'!N30-'Alpha Sort UR_C 2019'!N30</f>
        <v>0.70000000000000107</v>
      </c>
      <c r="O30" s="24">
        <f>'Alpha Sort UR_C 2020'!O30-'Alpha Sort UR_C 2019'!O30</f>
        <v>0.5</v>
      </c>
      <c r="P30" s="22">
        <f>'Alpha Sort UR_C 2020'!P30-'Alpha Sort UR_C 2019'!P30</f>
        <v>-0.80000000000000071</v>
      </c>
      <c r="Q30" s="22">
        <f>'Alpha Sort UR_C 2020'!Q30-'Alpha Sort UR_C 2019'!Q30</f>
        <v>0.20000000000000018</v>
      </c>
      <c r="R30" s="22">
        <f>'Alpha Sort UR_C 2020'!R30-'Alpha Sort UR_C 2019'!R30</f>
        <v>-1.2999999999999998</v>
      </c>
      <c r="S30" s="22">
        <f>'Alpha Sort UR_C 2020'!S30-'Alpha Sort UR_C 2019'!S30</f>
        <v>-0.89999999999999991</v>
      </c>
      <c r="T30" s="22">
        <f>'Alpha Sort UR_C 2020'!T30-'Alpha Sort UR_C 2019'!T30</f>
        <v>-0.20000000000000018</v>
      </c>
      <c r="U30" s="22">
        <f>'Alpha Sort UR_C 2020'!U30-'Alpha Sort UR_C 2019'!U30</f>
        <v>9.9999999999999645E-2</v>
      </c>
      <c r="V30" s="22">
        <f>'Alpha Sort UR_C 2020'!V30-'Alpha Sort UR_C 2019'!V30</f>
        <v>-0.19999999999999973</v>
      </c>
      <c r="W30" s="22">
        <f>'Alpha Sort UR_C 2020'!W30-'Alpha Sort UR_C 2019'!W30</f>
        <v>-0.69999999999999973</v>
      </c>
      <c r="X30" s="22">
        <f>'Alpha Sort UR_C 2020'!X30-'Alpha Sort UR_C 2019'!X30</f>
        <v>0</v>
      </c>
      <c r="Y30" s="23">
        <f>'Alpha Sort UR_C 2020'!Y30-'Alpha Sort UR_C 2019'!Y30</f>
        <v>-0.29999999999999982</v>
      </c>
      <c r="Z30" s="25">
        <f>'Alpha Sort UR_C 2020'!Z30-'Alpha Sort UR_C 2019'!Z30</f>
        <v>-0.69999999999999929</v>
      </c>
    </row>
    <row r="31" spans="2:26" ht="14.25" customHeight="1" x14ac:dyDescent="0.2">
      <c r="B31" s="21" t="s">
        <v>27</v>
      </c>
      <c r="C31" s="22">
        <f>'Alpha Sort UR_C 2020'!C31-'Alpha Sort UR_C 2019'!C31</f>
        <v>-0.19999999999999929</v>
      </c>
      <c r="D31" s="22">
        <f>'Alpha Sort UR_C 2020'!D31-'Alpha Sort UR_C 2019'!D31</f>
        <v>-0.19999999999999929</v>
      </c>
      <c r="E31" s="22">
        <f>'Alpha Sort UR_C 2020'!E31-'Alpha Sort UR_C 2019'!E31</f>
        <v>-9.9999999999999645E-2</v>
      </c>
      <c r="F31" s="22">
        <f>'Alpha Sort UR_C 2020'!F31-'Alpha Sort UR_C 2019'!F31</f>
        <v>0</v>
      </c>
      <c r="G31" s="22">
        <f>'Alpha Sort UR_C 2020'!G31-'Alpha Sort UR_C 2019'!G31</f>
        <v>-0.39999999999999858</v>
      </c>
      <c r="H31" s="22">
        <f>'Alpha Sort UR_C 2020'!H31-'Alpha Sort UR_C 2019'!H31</f>
        <v>9.9999999999999645E-2</v>
      </c>
      <c r="I31" s="22">
        <f>'Alpha Sort UR_C 2020'!I31-'Alpha Sort UR_C 2019'!I31</f>
        <v>0.10000000000000053</v>
      </c>
      <c r="J31" s="22">
        <f>'Alpha Sort UR_C 2020'!J31-'Alpha Sort UR_C 2019'!J31</f>
        <v>9.9999999999999645E-2</v>
      </c>
      <c r="K31" s="22">
        <f>'Alpha Sort UR_C 2020'!K31-'Alpha Sort UR_C 2019'!K31</f>
        <v>0.20000000000000018</v>
      </c>
      <c r="L31" s="22">
        <f>'Alpha Sort UR_C 2020'!L31-'Alpha Sort UR_C 2019'!L31</f>
        <v>-0.40000000000000036</v>
      </c>
      <c r="M31" s="22">
        <f>'Alpha Sort UR_C 2020'!M31-'Alpha Sort UR_C 2019'!M31</f>
        <v>0.39999999999999947</v>
      </c>
      <c r="N31" s="23">
        <f>'Alpha Sort UR_C 2020'!N31-'Alpha Sort UR_C 2019'!N31</f>
        <v>0.20000000000000018</v>
      </c>
      <c r="O31" s="24">
        <f>'Alpha Sort UR_C 2020'!O31-'Alpha Sort UR_C 2019'!O31</f>
        <v>-0.69999999999999929</v>
      </c>
      <c r="P31" s="22">
        <f>'Alpha Sort UR_C 2020'!P31-'Alpha Sort UR_C 2019'!P31</f>
        <v>0.30000000000000071</v>
      </c>
      <c r="Q31" s="22">
        <f>'Alpha Sort UR_C 2020'!Q31-'Alpha Sort UR_C 2019'!Q31</f>
        <v>0.30000000000000071</v>
      </c>
      <c r="R31" s="22">
        <f>'Alpha Sort UR_C 2020'!R31-'Alpha Sort UR_C 2019'!R31</f>
        <v>0.30000000000000071</v>
      </c>
      <c r="S31" s="22">
        <f>'Alpha Sort UR_C 2020'!S31-'Alpha Sort UR_C 2019'!S31</f>
        <v>0.30000000000000071</v>
      </c>
      <c r="T31" s="22">
        <f>'Alpha Sort UR_C 2020'!T31-'Alpha Sort UR_C 2019'!T31</f>
        <v>0.20000000000000107</v>
      </c>
      <c r="U31" s="22">
        <f>'Alpha Sort UR_C 2020'!U31-'Alpha Sort UR_C 2019'!U31</f>
        <v>0.20000000000000107</v>
      </c>
      <c r="V31" s="22">
        <f>'Alpha Sort UR_C 2020'!V31-'Alpha Sort UR_C 2019'!V31</f>
        <v>-0.5</v>
      </c>
      <c r="W31" s="22">
        <f>'Alpha Sort UR_C 2020'!W31-'Alpha Sort UR_C 2019'!W31</f>
        <v>-0.20000000000000018</v>
      </c>
      <c r="X31" s="22">
        <f>'Alpha Sort UR_C 2020'!X31-'Alpha Sort UR_C 2019'!X31</f>
        <v>-0.29999999999999982</v>
      </c>
      <c r="Y31" s="23">
        <f>'Alpha Sort UR_C 2020'!Y31-'Alpha Sort UR_C 2019'!Y31</f>
        <v>-0.79999999999999893</v>
      </c>
      <c r="Z31" s="25">
        <f>'Alpha Sort UR_C 2020'!Z31-'Alpha Sort UR_C 2019'!Z31</f>
        <v>0</v>
      </c>
    </row>
    <row r="32" spans="2:26" ht="14.25" customHeight="1" x14ac:dyDescent="0.2">
      <c r="B32" s="21" t="s">
        <v>28</v>
      </c>
      <c r="C32" s="22">
        <f>'Alpha Sort UR_C 2020'!C32-'Alpha Sort UR_C 2019'!C32</f>
        <v>9.9999999999999645E-2</v>
      </c>
      <c r="D32" s="22">
        <f>'Alpha Sort UR_C 2020'!D32-'Alpha Sort UR_C 2019'!D32</f>
        <v>9.9999999999999645E-2</v>
      </c>
      <c r="E32" s="22">
        <f>'Alpha Sort UR_C 2020'!E32-'Alpha Sort UR_C 2019'!E32</f>
        <v>0.30000000000000071</v>
      </c>
      <c r="F32" s="22">
        <f>'Alpha Sort UR_C 2020'!F32-'Alpha Sort UR_C 2019'!F32</f>
        <v>0.19999999999999929</v>
      </c>
      <c r="G32" s="22">
        <f>'Alpha Sort UR_C 2020'!G32-'Alpha Sort UR_C 2019'!G32</f>
        <v>0</v>
      </c>
      <c r="H32" s="22">
        <f>'Alpha Sort UR_C 2020'!H32-'Alpha Sort UR_C 2019'!H32</f>
        <v>0.20000000000000018</v>
      </c>
      <c r="I32" s="22">
        <f>'Alpha Sort UR_C 2020'!I32-'Alpha Sort UR_C 2019'!I32</f>
        <v>0</v>
      </c>
      <c r="J32" s="22">
        <f>'Alpha Sort UR_C 2020'!J32-'Alpha Sort UR_C 2019'!J32</f>
        <v>9.9999999999999645E-2</v>
      </c>
      <c r="K32" s="22">
        <f>'Alpha Sort UR_C 2020'!K32-'Alpha Sort UR_C 2019'!K32</f>
        <v>-9.9999999999999645E-2</v>
      </c>
      <c r="L32" s="22">
        <f>'Alpha Sort UR_C 2020'!L32-'Alpha Sort UR_C 2019'!L32</f>
        <v>0.40000000000000036</v>
      </c>
      <c r="M32" s="22">
        <f>'Alpha Sort UR_C 2020'!M32-'Alpha Sort UR_C 2019'!M32</f>
        <v>-0.5</v>
      </c>
      <c r="N32" s="23">
        <f>'Alpha Sort UR_C 2020'!N32-'Alpha Sort UR_C 2019'!N32</f>
        <v>-0.5</v>
      </c>
      <c r="O32" s="24">
        <f>'Alpha Sort UR_C 2020'!O32-'Alpha Sort UR_C 2019'!O32</f>
        <v>-0.80000000000000071</v>
      </c>
      <c r="P32" s="22">
        <f>'Alpha Sort UR_C 2020'!P32-'Alpha Sort UR_C 2019'!P32</f>
        <v>9.9999999999999645E-2</v>
      </c>
      <c r="Q32" s="22">
        <f>'Alpha Sort UR_C 2020'!Q32-'Alpha Sort UR_C 2019'!Q32</f>
        <v>-1.0999999999999996</v>
      </c>
      <c r="R32" s="22">
        <f>'Alpha Sort UR_C 2020'!R32-'Alpha Sort UR_C 2019'!R32</f>
        <v>0.10000000000000053</v>
      </c>
      <c r="S32" s="22">
        <f>'Alpha Sort UR_C 2020'!S32-'Alpha Sort UR_C 2019'!S32</f>
        <v>-0.29999999999999982</v>
      </c>
      <c r="T32" s="22">
        <f>'Alpha Sort UR_C 2020'!T32-'Alpha Sort UR_C 2019'!T32</f>
        <v>0</v>
      </c>
      <c r="U32" s="22">
        <f>'Alpha Sort UR_C 2020'!U32-'Alpha Sort UR_C 2019'!U32</f>
        <v>-0.60000000000000053</v>
      </c>
      <c r="V32" s="22">
        <f>'Alpha Sort UR_C 2020'!V32-'Alpha Sort UR_C 2019'!V32</f>
        <v>1.2999999999999998</v>
      </c>
      <c r="W32" s="22">
        <f>'Alpha Sort UR_C 2020'!W32-'Alpha Sort UR_C 2019'!W32</f>
        <v>0.29999999999999982</v>
      </c>
      <c r="X32" s="22">
        <f>'Alpha Sort UR_C 2020'!X32-'Alpha Sort UR_C 2019'!X32</f>
        <v>0.60000000000000053</v>
      </c>
      <c r="Y32" s="23">
        <f>'Alpha Sort UR_C 2020'!Y32-'Alpha Sort UR_C 2019'!Y32</f>
        <v>0.40000000000000036</v>
      </c>
      <c r="Z32" s="25">
        <f>'Alpha Sort UR_C 2020'!Z32-'Alpha Sort UR_C 2019'!Z32</f>
        <v>-0.10000000000000142</v>
      </c>
    </row>
    <row r="33" spans="2:26" ht="14.25" customHeight="1" x14ac:dyDescent="0.2">
      <c r="B33" s="21" t="s">
        <v>29</v>
      </c>
      <c r="C33" s="22">
        <f>'Alpha Sort UR_C 2020'!C33-'Alpha Sort UR_C 2019'!C33</f>
        <v>1</v>
      </c>
      <c r="D33" s="22">
        <f>'Alpha Sort UR_C 2020'!D33-'Alpha Sort UR_C 2019'!D33</f>
        <v>0.80000000000000071</v>
      </c>
      <c r="E33" s="22">
        <f>'Alpha Sort UR_C 2020'!E33-'Alpha Sort UR_C 2019'!E33</f>
        <v>0.59999999999999964</v>
      </c>
      <c r="F33" s="22">
        <f>'Alpha Sort UR_C 2020'!F33-'Alpha Sort UR_C 2019'!F33</f>
        <v>-0.10000000000000009</v>
      </c>
      <c r="G33" s="22">
        <f>'Alpha Sort UR_C 2020'!G33-'Alpha Sort UR_C 2019'!G33</f>
        <v>0.30000000000000004</v>
      </c>
      <c r="H33" s="22">
        <f>'Alpha Sort UR_C 2020'!H33-'Alpha Sort UR_C 2019'!H33</f>
        <v>0.20000000000000018</v>
      </c>
      <c r="I33" s="22">
        <f>'Alpha Sort UR_C 2020'!I33-'Alpha Sort UR_C 2019'!I33</f>
        <v>0.20000000000000018</v>
      </c>
      <c r="J33" s="22">
        <f>'Alpha Sort UR_C 2020'!J33-'Alpha Sort UR_C 2019'!J33</f>
        <v>0.39999999999999991</v>
      </c>
      <c r="K33" s="22">
        <f>'Alpha Sort UR_C 2020'!K33-'Alpha Sort UR_C 2019'!K33</f>
        <v>0.29999999999999982</v>
      </c>
      <c r="L33" s="22">
        <f>'Alpha Sort UR_C 2020'!L33-'Alpha Sort UR_C 2019'!L33</f>
        <v>-1.1000000000000005</v>
      </c>
      <c r="M33" s="22">
        <f>'Alpha Sort UR_C 2020'!M33-'Alpha Sort UR_C 2019'!M33</f>
        <v>-1.2000000000000002</v>
      </c>
      <c r="N33" s="23">
        <f>'Alpha Sort UR_C 2020'!N33-'Alpha Sort UR_C 2019'!N33</f>
        <v>-1.5</v>
      </c>
      <c r="O33" s="24">
        <f>'Alpha Sort UR_C 2020'!O33-'Alpha Sort UR_C 2019'!O33</f>
        <v>-1.8000000000000007</v>
      </c>
      <c r="P33" s="22">
        <f>'Alpha Sort UR_C 2020'!P33-'Alpha Sort UR_C 2019'!P33</f>
        <v>1.2999999999999989</v>
      </c>
      <c r="Q33" s="22">
        <f>'Alpha Sort UR_C 2020'!Q33-'Alpha Sort UR_C 2019'!Q33</f>
        <v>1</v>
      </c>
      <c r="R33" s="22">
        <f>'Alpha Sort UR_C 2020'!R33-'Alpha Sort UR_C 2019'!R33</f>
        <v>-1.1999999999999997</v>
      </c>
      <c r="S33" s="22">
        <f>'Alpha Sort UR_C 2020'!S33-'Alpha Sort UR_C 2019'!S33</f>
        <v>0.30000000000000004</v>
      </c>
      <c r="T33" s="22">
        <f>'Alpha Sort UR_C 2020'!T33-'Alpha Sort UR_C 2019'!T33</f>
        <v>0.79999999999999982</v>
      </c>
      <c r="U33" s="22">
        <f>'Alpha Sort UR_C 2020'!U33-'Alpha Sort UR_C 2019'!U33</f>
        <v>1.4</v>
      </c>
      <c r="V33" s="22">
        <f>'Alpha Sort UR_C 2020'!V33-'Alpha Sort UR_C 2019'!V33</f>
        <v>-0.50000000000000044</v>
      </c>
      <c r="W33" s="22">
        <f>'Alpha Sort UR_C 2020'!W33-'Alpha Sort UR_C 2019'!W33</f>
        <v>0.39999999999999947</v>
      </c>
      <c r="X33" s="22">
        <f>'Alpha Sort UR_C 2020'!X33-'Alpha Sort UR_C 2019'!X33</f>
        <v>0.19999999999999973</v>
      </c>
      <c r="Y33" s="23">
        <f>'Alpha Sort UR_C 2020'!Y33-'Alpha Sort UR_C 2019'!Y33</f>
        <v>9.9999999999999645E-2</v>
      </c>
      <c r="Z33" s="25">
        <f>'Alpha Sort UR_C 2020'!Z33-'Alpha Sort UR_C 2019'!Z33</f>
        <v>0</v>
      </c>
    </row>
    <row r="34" spans="2:26" ht="14.25" customHeight="1" x14ac:dyDescent="0.2">
      <c r="B34" s="21" t="s">
        <v>30</v>
      </c>
      <c r="C34" s="22">
        <f>'Alpha Sort UR_C 2020'!C34-'Alpha Sort UR_C 2019'!C34</f>
        <v>-0.19999999999999929</v>
      </c>
      <c r="D34" s="22">
        <f>'Alpha Sort UR_C 2020'!D34-'Alpha Sort UR_C 2019'!D34</f>
        <v>-9.9999999999999645E-2</v>
      </c>
      <c r="E34" s="22">
        <f>'Alpha Sort UR_C 2020'!E34-'Alpha Sort UR_C 2019'!E34</f>
        <v>-0.19999999999999929</v>
      </c>
      <c r="F34" s="22">
        <f>'Alpha Sort UR_C 2020'!F34-'Alpha Sort UR_C 2019'!F34</f>
        <v>0.10000000000000009</v>
      </c>
      <c r="G34" s="22">
        <f>'Alpha Sort UR_C 2020'!G34-'Alpha Sort UR_C 2019'!G34</f>
        <v>0</v>
      </c>
      <c r="H34" s="22">
        <f>'Alpha Sort UR_C 2020'!H34-'Alpha Sort UR_C 2019'!H34</f>
        <v>0</v>
      </c>
      <c r="I34" s="22">
        <f>'Alpha Sort UR_C 2020'!I34-'Alpha Sort UR_C 2019'!I34</f>
        <v>-0.19999999999999973</v>
      </c>
      <c r="J34" s="22">
        <f>'Alpha Sort UR_C 2020'!J34-'Alpha Sort UR_C 2019'!J34</f>
        <v>0</v>
      </c>
      <c r="K34" s="22">
        <f>'Alpha Sort UR_C 2020'!K34-'Alpha Sort UR_C 2019'!K34</f>
        <v>0</v>
      </c>
      <c r="L34" s="22">
        <f>'Alpha Sort UR_C 2020'!L34-'Alpha Sort UR_C 2019'!L34</f>
        <v>9.9999999999999645E-2</v>
      </c>
      <c r="M34" s="22">
        <f>'Alpha Sort UR_C 2020'!M34-'Alpha Sort UR_C 2019'!M34</f>
        <v>0.29999999999999982</v>
      </c>
      <c r="N34" s="23">
        <f>'Alpha Sort UR_C 2020'!N34-'Alpha Sort UR_C 2019'!N34</f>
        <v>-0.10000000000000053</v>
      </c>
      <c r="O34" s="24">
        <f>'Alpha Sort UR_C 2020'!O34-'Alpha Sort UR_C 2019'!O34</f>
        <v>-0.29999999999999982</v>
      </c>
      <c r="P34" s="22">
        <f>'Alpha Sort UR_C 2020'!P34-'Alpha Sort UR_C 2019'!P34</f>
        <v>0</v>
      </c>
      <c r="Q34" s="22">
        <f>'Alpha Sort UR_C 2020'!Q34-'Alpha Sort UR_C 2019'!Q34</f>
        <v>0.29999999999999982</v>
      </c>
      <c r="R34" s="22">
        <f>'Alpha Sort UR_C 2020'!R34-'Alpha Sort UR_C 2019'!R34</f>
        <v>0.10000000000000009</v>
      </c>
      <c r="S34" s="22">
        <f>'Alpha Sort UR_C 2020'!S34-'Alpha Sort UR_C 2019'!S34</f>
        <v>0.39999999999999991</v>
      </c>
      <c r="T34" s="22">
        <f>'Alpha Sort UR_C 2020'!T34-'Alpha Sort UR_C 2019'!T34</f>
        <v>-0.5</v>
      </c>
      <c r="U34" s="22">
        <f>'Alpha Sort UR_C 2020'!U34-'Alpha Sort UR_C 2019'!U34</f>
        <v>-0.39999999999999991</v>
      </c>
      <c r="V34" s="22">
        <f>'Alpha Sort UR_C 2020'!V34-'Alpha Sort UR_C 2019'!V34</f>
        <v>0.29999999999999982</v>
      </c>
      <c r="W34" s="22">
        <f>'Alpha Sort UR_C 2020'!W34-'Alpha Sort UR_C 2019'!W34</f>
        <v>-0.39999999999999991</v>
      </c>
      <c r="X34" s="22">
        <f>'Alpha Sort UR_C 2020'!X34-'Alpha Sort UR_C 2019'!X34</f>
        <v>0</v>
      </c>
      <c r="Y34" s="23">
        <f>'Alpha Sort UR_C 2020'!Y34-'Alpha Sort UR_C 2019'!Y34</f>
        <v>-0.90000000000000036</v>
      </c>
      <c r="Z34" s="25">
        <f>'Alpha Sort UR_C 2020'!Z34-'Alpha Sort UR_C 2019'!Z34</f>
        <v>-0.20000000000000018</v>
      </c>
    </row>
    <row r="35" spans="2:26" ht="14.25" customHeight="1" x14ac:dyDescent="0.2">
      <c r="B35" s="21" t="s">
        <v>31</v>
      </c>
      <c r="C35" s="22">
        <f>'Alpha Sort UR_C 2020'!C35-'Alpha Sort UR_C 2019'!C35</f>
        <v>-0.10000000000000053</v>
      </c>
      <c r="D35" s="22">
        <f>'Alpha Sort UR_C 2020'!D35-'Alpha Sort UR_C 2019'!D35</f>
        <v>0</v>
      </c>
      <c r="E35" s="22">
        <f>'Alpha Sort UR_C 2020'!E35-'Alpha Sort UR_C 2019'!E35</f>
        <v>-0.20000000000000018</v>
      </c>
      <c r="F35" s="22">
        <f>'Alpha Sort UR_C 2020'!F35-'Alpha Sort UR_C 2019'!F35</f>
        <v>-9.9999999999999645E-2</v>
      </c>
      <c r="G35" s="22">
        <f>'Alpha Sort UR_C 2020'!G35-'Alpha Sort UR_C 2019'!G35</f>
        <v>-9.9999999999999645E-2</v>
      </c>
      <c r="H35" s="22">
        <f>'Alpha Sort UR_C 2020'!H35-'Alpha Sort UR_C 2019'!H35</f>
        <v>-0.10000000000000053</v>
      </c>
      <c r="I35" s="22">
        <f>'Alpha Sort UR_C 2020'!I35-'Alpha Sort UR_C 2019'!I35</f>
        <v>-9.9999999999999645E-2</v>
      </c>
      <c r="J35" s="22">
        <f>'Alpha Sort UR_C 2020'!J35-'Alpha Sort UR_C 2019'!J35</f>
        <v>-0.10000000000000009</v>
      </c>
      <c r="K35" s="22">
        <f>'Alpha Sort UR_C 2020'!K35-'Alpha Sort UR_C 2019'!K35</f>
        <v>-9.9999999999999645E-2</v>
      </c>
      <c r="L35" s="22">
        <f>'Alpha Sort UR_C 2020'!L35-'Alpha Sort UR_C 2019'!L35</f>
        <v>-0.20000000000000018</v>
      </c>
      <c r="M35" s="22">
        <f>'Alpha Sort UR_C 2020'!M35-'Alpha Sort UR_C 2019'!M35</f>
        <v>0.10000000000000009</v>
      </c>
      <c r="N35" s="23">
        <f>'Alpha Sort UR_C 2020'!N35-'Alpha Sort UR_C 2019'!N35</f>
        <v>1.2000000000000002</v>
      </c>
      <c r="O35" s="24">
        <f>'Alpha Sort UR_C 2020'!O35-'Alpha Sort UR_C 2019'!O35</f>
        <v>0.69999999999999929</v>
      </c>
      <c r="P35" s="22">
        <f>'Alpha Sort UR_C 2020'!P35-'Alpha Sort UR_C 2019'!P35</f>
        <v>-0.70000000000000018</v>
      </c>
      <c r="Q35" s="22">
        <f>'Alpha Sort UR_C 2020'!Q35-'Alpha Sort UR_C 2019'!Q35</f>
        <v>1</v>
      </c>
      <c r="R35" s="22">
        <f>'Alpha Sort UR_C 2020'!R35-'Alpha Sort UR_C 2019'!R35</f>
        <v>1.9000000000000004</v>
      </c>
      <c r="S35" s="22">
        <f>'Alpha Sort UR_C 2020'!S35-'Alpha Sort UR_C 2019'!S35</f>
        <v>-0.29999999999999982</v>
      </c>
      <c r="T35" s="22">
        <f>'Alpha Sort UR_C 2020'!T35-'Alpha Sort UR_C 2019'!T35</f>
        <v>-1.6000000000000005</v>
      </c>
      <c r="U35" s="22">
        <f>'Alpha Sort UR_C 2020'!U35-'Alpha Sort UR_C 2019'!U35</f>
        <v>-0.29999999999999982</v>
      </c>
      <c r="V35" s="22">
        <f>'Alpha Sort UR_C 2020'!V35-'Alpha Sort UR_C 2019'!V35</f>
        <v>-0.10000000000000009</v>
      </c>
      <c r="W35" s="22">
        <f>'Alpha Sort UR_C 2020'!W35-'Alpha Sort UR_C 2019'!W35</f>
        <v>0.40000000000000036</v>
      </c>
      <c r="X35" s="22">
        <f>'Alpha Sort UR_C 2020'!X35-'Alpha Sort UR_C 2019'!X35</f>
        <v>0.20000000000000018</v>
      </c>
      <c r="Y35" s="23">
        <f>'Alpha Sort UR_C 2020'!Y35-'Alpha Sort UR_C 2019'!Y35</f>
        <v>0.10000000000000009</v>
      </c>
      <c r="Z35" s="25">
        <f>'Alpha Sort UR_C 2020'!Z35-'Alpha Sort UR_C 2019'!Z35</f>
        <v>-0.10000000000000053</v>
      </c>
    </row>
    <row r="36" spans="2:26" ht="14.25" customHeight="1" x14ac:dyDescent="0.2">
      <c r="B36" s="21" t="s">
        <v>32</v>
      </c>
      <c r="C36" s="22">
        <f>'Alpha Sort UR_C 2020'!C36-'Alpha Sort UR_C 2019'!C36</f>
        <v>-0.10000000000000053</v>
      </c>
      <c r="D36" s="22">
        <f>'Alpha Sort UR_C 2020'!D36-'Alpha Sort UR_C 2019'!D36</f>
        <v>0</v>
      </c>
      <c r="E36" s="22">
        <f>'Alpha Sort UR_C 2020'!E36-'Alpha Sort UR_C 2019'!E36</f>
        <v>-9.9999999999999645E-2</v>
      </c>
      <c r="F36" s="22">
        <f>'Alpha Sort UR_C 2020'!F36-'Alpha Sort UR_C 2019'!F36</f>
        <v>0</v>
      </c>
      <c r="G36" s="22">
        <f>'Alpha Sort UR_C 2020'!G36-'Alpha Sort UR_C 2019'!G36</f>
        <v>-0.19999999999999973</v>
      </c>
      <c r="H36" s="22">
        <f>'Alpha Sort UR_C 2020'!H36-'Alpha Sort UR_C 2019'!H36</f>
        <v>0</v>
      </c>
      <c r="I36" s="22">
        <f>'Alpha Sort UR_C 2020'!I36-'Alpha Sort UR_C 2019'!I36</f>
        <v>0.10000000000000009</v>
      </c>
      <c r="J36" s="22">
        <f>'Alpha Sort UR_C 2020'!J36-'Alpha Sort UR_C 2019'!J36</f>
        <v>0</v>
      </c>
      <c r="K36" s="22">
        <f>'Alpha Sort UR_C 2020'!K36-'Alpha Sort UR_C 2019'!K36</f>
        <v>0.10000000000000009</v>
      </c>
      <c r="L36" s="22">
        <f>'Alpha Sort UR_C 2020'!L36-'Alpha Sort UR_C 2019'!L36</f>
        <v>-0.10000000000000009</v>
      </c>
      <c r="M36" s="22">
        <f>'Alpha Sort UR_C 2020'!M36-'Alpha Sort UR_C 2019'!M36</f>
        <v>9.9999999999999645E-2</v>
      </c>
      <c r="N36" s="23">
        <f>'Alpha Sort UR_C 2020'!N36-'Alpha Sort UR_C 2019'!N36</f>
        <v>0</v>
      </c>
      <c r="O36" s="24">
        <f>'Alpha Sort UR_C 2020'!O36-'Alpha Sort UR_C 2019'!O36</f>
        <v>0.70000000000000018</v>
      </c>
      <c r="P36" s="22">
        <f>'Alpha Sort UR_C 2020'!P36-'Alpha Sort UR_C 2019'!P36</f>
        <v>0.29999999999999982</v>
      </c>
      <c r="Q36" s="22">
        <f>'Alpha Sort UR_C 2020'!Q36-'Alpha Sort UR_C 2019'!Q36</f>
        <v>-0.39999999999999947</v>
      </c>
      <c r="R36" s="22">
        <f>'Alpha Sort UR_C 2020'!R36-'Alpha Sort UR_C 2019'!R36</f>
        <v>-0.10000000000000053</v>
      </c>
      <c r="S36" s="22">
        <f>'Alpha Sort UR_C 2020'!S36-'Alpha Sort UR_C 2019'!S36</f>
        <v>0</v>
      </c>
      <c r="T36" s="22">
        <f>'Alpha Sort UR_C 2020'!T36-'Alpha Sort UR_C 2019'!T36</f>
        <v>0.5</v>
      </c>
      <c r="U36" s="22">
        <f>'Alpha Sort UR_C 2020'!U36-'Alpha Sort UR_C 2019'!U36</f>
        <v>0.29999999999999982</v>
      </c>
      <c r="V36" s="22">
        <f>'Alpha Sort UR_C 2020'!V36-'Alpha Sort UR_C 2019'!V36</f>
        <v>0.29999999999999982</v>
      </c>
      <c r="W36" s="22">
        <f>'Alpha Sort UR_C 2020'!W36-'Alpha Sort UR_C 2019'!W36</f>
        <v>0.10000000000000009</v>
      </c>
      <c r="X36" s="22">
        <f>'Alpha Sort UR_C 2020'!X36-'Alpha Sort UR_C 2019'!X36</f>
        <v>-0.10000000000000009</v>
      </c>
      <c r="Y36" s="23">
        <f>'Alpha Sort UR_C 2020'!Y36-'Alpha Sort UR_C 2019'!Y36</f>
        <v>-0.10000000000000009</v>
      </c>
      <c r="Z36" s="25">
        <f>'Alpha Sort UR_C 2020'!Z36-'Alpha Sort UR_C 2019'!Z36</f>
        <v>0</v>
      </c>
    </row>
    <row r="37" spans="2:26" ht="14.25" customHeight="1" thickBot="1" x14ac:dyDescent="0.25">
      <c r="B37" s="26" t="s">
        <v>33</v>
      </c>
      <c r="C37" s="27">
        <f>'Alpha Sort UR_C 2020'!C37-'Alpha Sort UR_C 2019'!C37</f>
        <v>0</v>
      </c>
      <c r="D37" s="27">
        <f>'Alpha Sort UR_C 2020'!D37-'Alpha Sort UR_C 2019'!D37</f>
        <v>0.10000000000000142</v>
      </c>
      <c r="E37" s="27">
        <f>'Alpha Sort UR_C 2020'!E37-'Alpha Sort UR_C 2019'!E37</f>
        <v>-9.9999999999999645E-2</v>
      </c>
      <c r="F37" s="27">
        <f>'Alpha Sort UR_C 2020'!F37-'Alpha Sort UR_C 2019'!F37</f>
        <v>-0.20000000000000018</v>
      </c>
      <c r="G37" s="27">
        <f>'Alpha Sort UR_C 2020'!G37-'Alpha Sort UR_C 2019'!G37</f>
        <v>0</v>
      </c>
      <c r="H37" s="27">
        <f>'Alpha Sort UR_C 2020'!H37-'Alpha Sort UR_C 2019'!H37</f>
        <v>-0.10000000000000053</v>
      </c>
      <c r="I37" s="27">
        <f>'Alpha Sort UR_C 2020'!I37-'Alpha Sort UR_C 2019'!I37</f>
        <v>-9.9999999999999645E-2</v>
      </c>
      <c r="J37" s="27">
        <f>'Alpha Sort UR_C 2020'!J37-'Alpha Sort UR_C 2019'!J37</f>
        <v>0</v>
      </c>
      <c r="K37" s="27">
        <f>'Alpha Sort UR_C 2020'!K37-'Alpha Sort UR_C 2019'!K37</f>
        <v>-0.10000000000000053</v>
      </c>
      <c r="L37" s="27">
        <f>'Alpha Sort UR_C 2020'!L37-'Alpha Sort UR_C 2019'!L37</f>
        <v>0.10000000000000009</v>
      </c>
      <c r="M37" s="27">
        <f>'Alpha Sort UR_C 2020'!M37-'Alpha Sort UR_C 2019'!M37</f>
        <v>0.39999999999999991</v>
      </c>
      <c r="N37" s="28">
        <f>'Alpha Sort UR_C 2020'!N37-'Alpha Sort UR_C 2019'!N37</f>
        <v>-0.10000000000000053</v>
      </c>
      <c r="O37" s="29">
        <f>'Alpha Sort UR_C 2020'!O37-'Alpha Sort UR_C 2019'!O37</f>
        <v>-0.20000000000000018</v>
      </c>
      <c r="P37" s="27">
        <f>'Alpha Sort UR_C 2020'!P37-'Alpha Sort UR_C 2019'!P37</f>
        <v>-0.59999999999999964</v>
      </c>
      <c r="Q37" s="27">
        <f>'Alpha Sort UR_C 2020'!Q37-'Alpha Sort UR_C 2019'!Q37</f>
        <v>-0.29999999999999982</v>
      </c>
      <c r="R37" s="27">
        <f>'Alpha Sort UR_C 2020'!R37-'Alpha Sort UR_C 2019'!R37</f>
        <v>-0.20000000000000018</v>
      </c>
      <c r="S37" s="27">
        <f>'Alpha Sort UR_C 2020'!S37-'Alpha Sort UR_C 2019'!S37</f>
        <v>0.19999999999999973</v>
      </c>
      <c r="T37" s="27">
        <f>'Alpha Sort UR_C 2020'!T37-'Alpha Sort UR_C 2019'!T37</f>
        <v>0.79999999999999982</v>
      </c>
      <c r="U37" s="27">
        <f>'Alpha Sort UR_C 2020'!U37-'Alpha Sort UR_C 2019'!U37</f>
        <v>0.59999999999999964</v>
      </c>
      <c r="V37" s="27">
        <f>'Alpha Sort UR_C 2020'!V37-'Alpha Sort UR_C 2019'!V37</f>
        <v>0.29999999999999982</v>
      </c>
      <c r="W37" s="27">
        <f>'Alpha Sort UR_C 2020'!W37-'Alpha Sort UR_C 2019'!W37</f>
        <v>0.20000000000000018</v>
      </c>
      <c r="X37" s="27">
        <f>'Alpha Sort UR_C 2020'!X37-'Alpha Sort UR_C 2019'!X37</f>
        <v>9.9999999999999645E-2</v>
      </c>
      <c r="Y37" s="28">
        <f>'Alpha Sort UR_C 2020'!Y37-'Alpha Sort UR_C 2019'!Y37</f>
        <v>0.10000000000000053</v>
      </c>
      <c r="Z37" s="30">
        <f>'Alpha Sort UR_C 2020'!Z37-'Alpha Sort UR_C 2019'!Z37</f>
        <v>0.19999999999999929</v>
      </c>
    </row>
    <row r="38" spans="2:26" ht="14.25" customHeight="1" x14ac:dyDescent="0.2">
      <c r="B38" s="21" t="s">
        <v>34</v>
      </c>
      <c r="C38" s="22">
        <f>'Alpha Sort UR_C 2020'!C38-'Alpha Sort UR_C 2019'!C38</f>
        <v>9.9999999999999645E-2</v>
      </c>
      <c r="D38" s="22">
        <f>'Alpha Sort UR_C 2020'!D38-'Alpha Sort UR_C 2019'!D38</f>
        <v>0.19999999999999929</v>
      </c>
      <c r="E38" s="22">
        <f>'Alpha Sort UR_C 2020'!E38-'Alpha Sort UR_C 2019'!E38</f>
        <v>-9.9999999999999645E-2</v>
      </c>
      <c r="F38" s="22">
        <f>'Alpha Sort UR_C 2020'!F38-'Alpha Sort UR_C 2019'!F38</f>
        <v>0.29999999999999893</v>
      </c>
      <c r="G38" s="22">
        <f>'Alpha Sort UR_C 2020'!G38-'Alpha Sort UR_C 2019'!G38</f>
        <v>0</v>
      </c>
      <c r="H38" s="22">
        <f>'Alpha Sort UR_C 2020'!H38-'Alpha Sort UR_C 2019'!H38</f>
        <v>0</v>
      </c>
      <c r="I38" s="22">
        <f>'Alpha Sort UR_C 2020'!I38-'Alpha Sort UR_C 2019'!I38</f>
        <v>0</v>
      </c>
      <c r="J38" s="22">
        <f>'Alpha Sort UR_C 2020'!J38-'Alpha Sort UR_C 2019'!J38</f>
        <v>-9.9999999999999645E-2</v>
      </c>
      <c r="K38" s="22">
        <f>'Alpha Sort UR_C 2020'!K38-'Alpha Sort UR_C 2019'!K38</f>
        <v>0</v>
      </c>
      <c r="L38" s="22">
        <f>'Alpha Sort UR_C 2020'!L38-'Alpha Sort UR_C 2019'!L38</f>
        <v>-0.20000000000000018</v>
      </c>
      <c r="M38" s="22">
        <f>'Alpha Sort UR_C 2020'!M38-'Alpha Sort UR_C 2019'!M38</f>
        <v>0</v>
      </c>
      <c r="N38" s="23">
        <f>'Alpha Sort UR_C 2020'!N38-'Alpha Sort UR_C 2019'!N38</f>
        <v>0.10000000000000053</v>
      </c>
      <c r="O38" s="24">
        <f>'Alpha Sort UR_C 2020'!O38-'Alpha Sort UR_C 2019'!O38</f>
        <v>0</v>
      </c>
      <c r="P38" s="22">
        <f>'Alpha Sort UR_C 2020'!P38-'Alpha Sort UR_C 2019'!P38</f>
        <v>0.30000000000000071</v>
      </c>
      <c r="Q38" s="22">
        <f>'Alpha Sort UR_C 2020'!Q38-'Alpha Sort UR_C 2019'!Q38</f>
        <v>0.59999999999999964</v>
      </c>
      <c r="R38" s="22">
        <f>'Alpha Sort UR_C 2020'!R38-'Alpha Sort UR_C 2019'!R38</f>
        <v>0.70000000000000018</v>
      </c>
      <c r="S38" s="22">
        <f>'Alpha Sort UR_C 2020'!S38-'Alpha Sort UR_C 2019'!S38</f>
        <v>-0.10000000000000053</v>
      </c>
      <c r="T38" s="22">
        <f>'Alpha Sort UR_C 2020'!T38-'Alpha Sort UR_C 2019'!T38</f>
        <v>-0.10000000000000053</v>
      </c>
      <c r="U38" s="22">
        <f>'Alpha Sort UR_C 2020'!U38-'Alpha Sort UR_C 2019'!U38</f>
        <v>-1</v>
      </c>
      <c r="V38" s="22">
        <f>'Alpha Sort UR_C 2020'!V38-'Alpha Sort UR_C 2019'!V38</f>
        <v>-0.59999999999999964</v>
      </c>
      <c r="W38" s="22">
        <f>'Alpha Sort UR_C 2020'!W38-'Alpha Sort UR_C 2019'!W38</f>
        <v>0.79999999999999982</v>
      </c>
      <c r="X38" s="22">
        <f>'Alpha Sort UR_C 2020'!X38-'Alpha Sort UR_C 2019'!X38</f>
        <v>0.20000000000000018</v>
      </c>
      <c r="Y38" s="23">
        <f>'Alpha Sort UR_C 2020'!Y38-'Alpha Sort UR_C 2019'!Y38</f>
        <v>9.9999999999999645E-2</v>
      </c>
      <c r="Z38" s="25">
        <f>'Alpha Sort UR_C 2020'!Z38-'Alpha Sort UR_C 2019'!Z38</f>
        <v>0.20000000000000018</v>
      </c>
    </row>
    <row r="39" spans="2:26" ht="14.25" customHeight="1" x14ac:dyDescent="0.2">
      <c r="B39" s="21" t="s">
        <v>35</v>
      </c>
      <c r="C39" s="22">
        <f>'Alpha Sort UR_C 2020'!C39-'Alpha Sort UR_C 2019'!C39</f>
        <v>0</v>
      </c>
      <c r="D39" s="22">
        <f>'Alpha Sort UR_C 2020'!D39-'Alpha Sort UR_C 2019'!D39</f>
        <v>9.9999999999999645E-2</v>
      </c>
      <c r="E39" s="22">
        <f>'Alpha Sort UR_C 2020'!E39-'Alpha Sort UR_C 2019'!E39</f>
        <v>9.9999999999999645E-2</v>
      </c>
      <c r="F39" s="22">
        <f>'Alpha Sort UR_C 2020'!F39-'Alpha Sort UR_C 2019'!F39</f>
        <v>0.10000000000000053</v>
      </c>
      <c r="G39" s="22">
        <f>'Alpha Sort UR_C 2020'!G39-'Alpha Sort UR_C 2019'!G39</f>
        <v>0</v>
      </c>
      <c r="H39" s="22">
        <f>'Alpha Sort UR_C 2020'!H39-'Alpha Sort UR_C 2019'!H39</f>
        <v>0</v>
      </c>
      <c r="I39" s="22">
        <f>'Alpha Sort UR_C 2020'!I39-'Alpha Sort UR_C 2019'!I39</f>
        <v>-0.10000000000000009</v>
      </c>
      <c r="J39" s="22">
        <f>'Alpha Sort UR_C 2020'!J39-'Alpha Sort UR_C 2019'!J39</f>
        <v>0</v>
      </c>
      <c r="K39" s="22">
        <f>'Alpha Sort UR_C 2020'!K39-'Alpha Sort UR_C 2019'!K39</f>
        <v>0</v>
      </c>
      <c r="L39" s="22">
        <f>'Alpha Sort UR_C 2020'!L39-'Alpha Sort UR_C 2019'!L39</f>
        <v>-0.19999999999999973</v>
      </c>
      <c r="M39" s="22">
        <f>'Alpha Sort UR_C 2020'!M39-'Alpha Sort UR_C 2019'!M39</f>
        <v>0.10000000000000009</v>
      </c>
      <c r="N39" s="23">
        <f>'Alpha Sort UR_C 2020'!N39-'Alpha Sort UR_C 2019'!N39</f>
        <v>-0.19999999999999929</v>
      </c>
      <c r="O39" s="24">
        <f>'Alpha Sort UR_C 2020'!O39-'Alpha Sort UR_C 2019'!O39</f>
        <v>0.5</v>
      </c>
      <c r="P39" s="22">
        <f>'Alpha Sort UR_C 2020'!P39-'Alpha Sort UR_C 2019'!P39</f>
        <v>0.30000000000000071</v>
      </c>
      <c r="Q39" s="22">
        <f>'Alpha Sort UR_C 2020'!Q39-'Alpha Sort UR_C 2019'!Q39</f>
        <v>0.39999999999999947</v>
      </c>
      <c r="R39" s="22">
        <f>'Alpha Sort UR_C 2020'!R39-'Alpha Sort UR_C 2019'!R39</f>
        <v>0</v>
      </c>
      <c r="S39" s="22">
        <f>'Alpha Sort UR_C 2020'!S39-'Alpha Sort UR_C 2019'!S39</f>
        <v>-0.29999999999999982</v>
      </c>
      <c r="T39" s="22">
        <f>'Alpha Sort UR_C 2020'!T39-'Alpha Sort UR_C 2019'!T39</f>
        <v>0.29999999999999982</v>
      </c>
      <c r="U39" s="22">
        <f>'Alpha Sort UR_C 2020'!U39-'Alpha Sort UR_C 2019'!U39</f>
        <v>0</v>
      </c>
      <c r="V39" s="22">
        <f>'Alpha Sort UR_C 2020'!V39-'Alpha Sort UR_C 2019'!V39</f>
        <v>0.10000000000000009</v>
      </c>
      <c r="W39" s="22">
        <f>'Alpha Sort UR_C 2020'!W39-'Alpha Sort UR_C 2019'!W39</f>
        <v>-0.20000000000000018</v>
      </c>
      <c r="X39" s="22">
        <f>'Alpha Sort UR_C 2020'!X39-'Alpha Sort UR_C 2019'!X39</f>
        <v>-0.19999999999999929</v>
      </c>
      <c r="Y39" s="23">
        <f>'Alpha Sort UR_C 2020'!Y39-'Alpha Sort UR_C 2019'!Y39</f>
        <v>0</v>
      </c>
      <c r="Z39" s="25">
        <f>'Alpha Sort UR_C 2020'!Z39-'Alpha Sort UR_C 2019'!Z39</f>
        <v>0.10000000000000053</v>
      </c>
    </row>
    <row r="40" spans="2:26" ht="14.25" customHeight="1" x14ac:dyDescent="0.2">
      <c r="B40" s="21" t="s">
        <v>36</v>
      </c>
      <c r="C40" s="22">
        <f>'Alpha Sort UR_C 2020'!C40-'Alpha Sort UR_C 2019'!C40</f>
        <v>0</v>
      </c>
      <c r="D40" s="22">
        <f>'Alpha Sort UR_C 2020'!D40-'Alpha Sort UR_C 2019'!D40</f>
        <v>0</v>
      </c>
      <c r="E40" s="22">
        <f>'Alpha Sort UR_C 2020'!E40-'Alpha Sort UR_C 2019'!E40</f>
        <v>0</v>
      </c>
      <c r="F40" s="22">
        <f>'Alpha Sort UR_C 2020'!F40-'Alpha Sort UR_C 2019'!F40</f>
        <v>0.39999999999999947</v>
      </c>
      <c r="G40" s="22">
        <f>'Alpha Sort UR_C 2020'!G40-'Alpha Sort UR_C 2019'!G40</f>
        <v>0</v>
      </c>
      <c r="H40" s="22">
        <f>'Alpha Sort UR_C 2020'!H40-'Alpha Sort UR_C 2019'!H40</f>
        <v>9.9999999999999645E-2</v>
      </c>
      <c r="I40" s="22">
        <f>'Alpha Sort UR_C 2020'!I40-'Alpha Sort UR_C 2019'!I40</f>
        <v>-0.10000000000000009</v>
      </c>
      <c r="J40" s="22">
        <f>'Alpha Sort UR_C 2020'!J40-'Alpha Sort UR_C 2019'!J40</f>
        <v>0.10000000000000009</v>
      </c>
      <c r="K40" s="22">
        <f>'Alpha Sort UR_C 2020'!K40-'Alpha Sort UR_C 2019'!K40</f>
        <v>0.20000000000000018</v>
      </c>
      <c r="L40" s="22">
        <f>'Alpha Sort UR_C 2020'!L40-'Alpha Sort UR_C 2019'!L40</f>
        <v>-0.39999999999999991</v>
      </c>
      <c r="M40" s="22">
        <f>'Alpha Sort UR_C 2020'!M40-'Alpha Sort UR_C 2019'!M40</f>
        <v>-0.10000000000000009</v>
      </c>
      <c r="N40" s="23">
        <f>'Alpha Sort UR_C 2020'!N40-'Alpha Sort UR_C 2019'!N40</f>
        <v>0.10000000000000053</v>
      </c>
      <c r="O40" s="24">
        <f>'Alpha Sort UR_C 2020'!O40-'Alpha Sort UR_C 2019'!O40</f>
        <v>-0.39999999999999947</v>
      </c>
      <c r="P40" s="22">
        <f>'Alpha Sort UR_C 2020'!P40-'Alpha Sort UR_C 2019'!P40</f>
        <v>-0.20000000000000018</v>
      </c>
      <c r="Q40" s="22">
        <f>'Alpha Sort UR_C 2020'!Q40-'Alpha Sort UR_C 2019'!Q40</f>
        <v>-0.29999999999999982</v>
      </c>
      <c r="R40" s="22">
        <f>'Alpha Sort UR_C 2020'!R40-'Alpha Sort UR_C 2019'!R40</f>
        <v>-0.90000000000000036</v>
      </c>
      <c r="S40" s="22">
        <f>'Alpha Sort UR_C 2020'!S40-'Alpha Sort UR_C 2019'!S40</f>
        <v>0</v>
      </c>
      <c r="T40" s="22">
        <f>'Alpha Sort UR_C 2020'!T40-'Alpha Sort UR_C 2019'!T40</f>
        <v>-1.2000000000000002</v>
      </c>
      <c r="U40" s="22">
        <f>'Alpha Sort UR_C 2020'!U40-'Alpha Sort UR_C 2019'!U40</f>
        <v>-0.5</v>
      </c>
      <c r="V40" s="22">
        <f>'Alpha Sort UR_C 2020'!V40-'Alpha Sort UR_C 2019'!V40</f>
        <v>-0.40000000000000036</v>
      </c>
      <c r="W40" s="22">
        <f>'Alpha Sort UR_C 2020'!W40-'Alpha Sort UR_C 2019'!W40</f>
        <v>-0.29999999999999982</v>
      </c>
      <c r="X40" s="22">
        <f>'Alpha Sort UR_C 2020'!X40-'Alpha Sort UR_C 2019'!X40</f>
        <v>-0.39999999999999947</v>
      </c>
      <c r="Y40" s="23">
        <f>'Alpha Sort UR_C 2020'!Y40-'Alpha Sort UR_C 2019'!Y40</f>
        <v>-0.20000000000000018</v>
      </c>
      <c r="Z40" s="25">
        <f>'Alpha Sort UR_C 2020'!Z40-'Alpha Sort UR_C 2019'!Z40</f>
        <v>-0.19999999999999929</v>
      </c>
    </row>
    <row r="41" spans="2:26" ht="14.25" customHeight="1" x14ac:dyDescent="0.2">
      <c r="B41" s="21" t="s">
        <v>37</v>
      </c>
      <c r="C41" s="22">
        <f>'Alpha Sort UR_C 2020'!C41-'Alpha Sort UR_C 2019'!C41</f>
        <v>0.30000000000000071</v>
      </c>
      <c r="D41" s="22">
        <f>'Alpha Sort UR_C 2020'!D41-'Alpha Sort UR_C 2019'!D41</f>
        <v>0.19999999999999929</v>
      </c>
      <c r="E41" s="22">
        <f>'Alpha Sort UR_C 2020'!E41-'Alpha Sort UR_C 2019'!E41</f>
        <v>0.20000000000000018</v>
      </c>
      <c r="F41" s="22">
        <f>'Alpha Sort UR_C 2020'!F41-'Alpha Sort UR_C 2019'!F41</f>
        <v>9.9999999999999645E-2</v>
      </c>
      <c r="G41" s="22">
        <f>'Alpha Sort UR_C 2020'!G41-'Alpha Sort UR_C 2019'!G41</f>
        <v>0</v>
      </c>
      <c r="H41" s="22">
        <f>'Alpha Sort UR_C 2020'!H41-'Alpha Sort UR_C 2019'!H41</f>
        <v>0</v>
      </c>
      <c r="I41" s="22">
        <f>'Alpha Sort UR_C 2020'!I41-'Alpha Sort UR_C 2019'!I41</f>
        <v>0.10000000000000009</v>
      </c>
      <c r="J41" s="22">
        <f>'Alpha Sort UR_C 2020'!J41-'Alpha Sort UR_C 2019'!J41</f>
        <v>-9.9999999999999867E-2</v>
      </c>
      <c r="K41" s="22">
        <f>'Alpha Sort UR_C 2020'!K41-'Alpha Sort UR_C 2019'!K41</f>
        <v>0.10000000000000009</v>
      </c>
      <c r="L41" s="22">
        <f>'Alpha Sort UR_C 2020'!L41-'Alpha Sort UR_C 2019'!L41</f>
        <v>0.10000000000000009</v>
      </c>
      <c r="M41" s="22">
        <f>'Alpha Sort UR_C 2020'!M41-'Alpha Sort UR_C 2019'!M41</f>
        <v>0.90000000000000036</v>
      </c>
      <c r="N41" s="23">
        <f>'Alpha Sort UR_C 2020'!N41-'Alpha Sort UR_C 2019'!N41</f>
        <v>-1.8000000000000007</v>
      </c>
      <c r="O41" s="24">
        <f>'Alpha Sort UR_C 2020'!O41-'Alpha Sort UR_C 2019'!O41</f>
        <v>9.9999999999999645E-2</v>
      </c>
      <c r="P41" s="22">
        <f>'Alpha Sort UR_C 2020'!P41-'Alpha Sort UR_C 2019'!P41</f>
        <v>1.3999999999999995</v>
      </c>
      <c r="Q41" s="22">
        <f>'Alpha Sort UR_C 2020'!Q41-'Alpha Sort UR_C 2019'!Q41</f>
        <v>-0.60000000000000053</v>
      </c>
      <c r="R41" s="22">
        <f>'Alpha Sort UR_C 2020'!R41-'Alpha Sort UR_C 2019'!R41</f>
        <v>-0.99999999999999978</v>
      </c>
      <c r="S41" s="22">
        <f>'Alpha Sort UR_C 2020'!S41-'Alpha Sort UR_C 2019'!S41</f>
        <v>-0.50000000000000011</v>
      </c>
      <c r="T41" s="22">
        <f>'Alpha Sort UR_C 2020'!T41-'Alpha Sort UR_C 2019'!T41</f>
        <v>-0.5</v>
      </c>
      <c r="U41" s="22">
        <f>'Alpha Sort UR_C 2020'!U41-'Alpha Sort UR_C 2019'!U41</f>
        <v>-0.8</v>
      </c>
      <c r="V41" s="22">
        <f>'Alpha Sort UR_C 2020'!V41-'Alpha Sort UR_C 2019'!V41</f>
        <v>0.29999999999999982</v>
      </c>
      <c r="W41" s="22">
        <f>'Alpha Sort UR_C 2020'!W41-'Alpha Sort UR_C 2019'!W41</f>
        <v>-1.1000000000000001</v>
      </c>
      <c r="X41" s="22">
        <f>'Alpha Sort UR_C 2020'!X41-'Alpha Sort UR_C 2019'!X41</f>
        <v>0</v>
      </c>
      <c r="Y41" s="23">
        <f>'Alpha Sort UR_C 2020'!Y41-'Alpha Sort UR_C 2019'!Y41</f>
        <v>0.40000000000000036</v>
      </c>
      <c r="Z41" s="25">
        <f>'Alpha Sort UR_C 2020'!Z41-'Alpha Sort UR_C 2019'!Z41</f>
        <v>-0.70000000000000018</v>
      </c>
    </row>
    <row r="42" spans="2:26" ht="14.25" customHeight="1" x14ac:dyDescent="0.2">
      <c r="B42" s="21" t="s">
        <v>38</v>
      </c>
      <c r="C42" s="22">
        <f>'Alpha Sort UR_C 2020'!C42-'Alpha Sort UR_C 2019'!C42</f>
        <v>0.10000000000000142</v>
      </c>
      <c r="D42" s="22">
        <f>'Alpha Sort UR_C 2020'!D42-'Alpha Sort UR_C 2019'!D42</f>
        <v>9.9999999999999645E-2</v>
      </c>
      <c r="E42" s="22">
        <f>'Alpha Sort UR_C 2020'!E42-'Alpha Sort UR_C 2019'!E42</f>
        <v>9.9999999999999645E-2</v>
      </c>
      <c r="F42" s="22">
        <f>'Alpha Sort UR_C 2020'!F42-'Alpha Sort UR_C 2019'!F42</f>
        <v>0</v>
      </c>
      <c r="G42" s="22">
        <f>'Alpha Sort UR_C 2020'!G42-'Alpha Sort UR_C 2019'!G42</f>
        <v>-9.9999999999999645E-2</v>
      </c>
      <c r="H42" s="22">
        <f>'Alpha Sort UR_C 2020'!H42-'Alpha Sort UR_C 2019'!H42</f>
        <v>-0.10000000000000053</v>
      </c>
      <c r="I42" s="22">
        <f>'Alpha Sort UR_C 2020'!I42-'Alpha Sort UR_C 2019'!I42</f>
        <v>0</v>
      </c>
      <c r="J42" s="22">
        <f>'Alpha Sort UR_C 2020'!J42-'Alpha Sort UR_C 2019'!J42</f>
        <v>0</v>
      </c>
      <c r="K42" s="22">
        <f>'Alpha Sort UR_C 2020'!K42-'Alpha Sort UR_C 2019'!K42</f>
        <v>0</v>
      </c>
      <c r="L42" s="22">
        <f>'Alpha Sort UR_C 2020'!L42-'Alpha Sort UR_C 2019'!L42</f>
        <v>9.9999999999999645E-2</v>
      </c>
      <c r="M42" s="22">
        <f>'Alpha Sort UR_C 2020'!M42-'Alpha Sort UR_C 2019'!M42</f>
        <v>-0.29999999999999982</v>
      </c>
      <c r="N42" s="23">
        <f>'Alpha Sort UR_C 2020'!N42-'Alpha Sort UR_C 2019'!N42</f>
        <v>-0.20000000000000018</v>
      </c>
      <c r="O42" s="24">
        <f>'Alpha Sort UR_C 2020'!O42-'Alpha Sort UR_C 2019'!O42</f>
        <v>-0.30000000000000071</v>
      </c>
      <c r="P42" s="22">
        <f>'Alpha Sort UR_C 2020'!P42-'Alpha Sort UR_C 2019'!P42</f>
        <v>-9.9999999999999645E-2</v>
      </c>
      <c r="Q42" s="22">
        <f>'Alpha Sort UR_C 2020'!Q42-'Alpha Sort UR_C 2019'!Q42</f>
        <v>-0.10000000000000053</v>
      </c>
      <c r="R42" s="22">
        <f>'Alpha Sort UR_C 2020'!R42-'Alpha Sort UR_C 2019'!R42</f>
        <v>-0.19999999999999929</v>
      </c>
      <c r="S42" s="22">
        <f>'Alpha Sort UR_C 2020'!S42-'Alpha Sort UR_C 2019'!S42</f>
        <v>-0.10000000000000009</v>
      </c>
      <c r="T42" s="22">
        <f>'Alpha Sort UR_C 2020'!T42-'Alpha Sort UR_C 2019'!T42</f>
        <v>0</v>
      </c>
      <c r="U42" s="22">
        <f>'Alpha Sort UR_C 2020'!U42-'Alpha Sort UR_C 2019'!U42</f>
        <v>-0.5</v>
      </c>
      <c r="V42" s="22">
        <f>'Alpha Sort UR_C 2020'!V42-'Alpha Sort UR_C 2019'!V42</f>
        <v>0</v>
      </c>
      <c r="W42" s="22">
        <f>'Alpha Sort UR_C 2020'!W42-'Alpha Sort UR_C 2019'!W42</f>
        <v>-0.70000000000000018</v>
      </c>
      <c r="X42" s="22">
        <f>'Alpha Sort UR_C 2020'!X42-'Alpha Sort UR_C 2019'!X42</f>
        <v>-0.29999999999999982</v>
      </c>
      <c r="Y42" s="23">
        <f>'Alpha Sort UR_C 2020'!Y42-'Alpha Sort UR_C 2019'!Y42</f>
        <v>-0.19999999999999929</v>
      </c>
      <c r="Z42" s="25">
        <f>'Alpha Sort UR_C 2020'!Z42-'Alpha Sort UR_C 2019'!Z42</f>
        <v>-0.20000000000000018</v>
      </c>
    </row>
    <row r="43" spans="2:26" ht="14.25" customHeight="1" x14ac:dyDescent="0.2">
      <c r="B43" s="21" t="s">
        <v>39</v>
      </c>
      <c r="C43" s="22">
        <f>'Alpha Sort UR_C 2020'!C43-'Alpha Sort UR_C 2019'!C43</f>
        <v>-0.19999999999999929</v>
      </c>
      <c r="D43" s="22">
        <f>'Alpha Sort UR_C 2020'!D43-'Alpha Sort UR_C 2019'!D43</f>
        <v>-0.30000000000000071</v>
      </c>
      <c r="E43" s="22">
        <f>'Alpha Sort UR_C 2020'!E43-'Alpha Sort UR_C 2019'!E43</f>
        <v>-0.29999999999999982</v>
      </c>
      <c r="F43" s="22">
        <f>'Alpha Sort UR_C 2020'!F43-'Alpha Sort UR_C 2019'!F43</f>
        <v>-0.39999999999999858</v>
      </c>
      <c r="G43" s="22">
        <f>'Alpha Sort UR_C 2020'!G43-'Alpha Sort UR_C 2019'!G43</f>
        <v>-0.29999999999999982</v>
      </c>
      <c r="H43" s="22">
        <f>'Alpha Sort UR_C 2020'!H43-'Alpha Sort UR_C 2019'!H43</f>
        <v>-0.20000000000000018</v>
      </c>
      <c r="I43" s="22">
        <f>'Alpha Sort UR_C 2020'!I43-'Alpha Sort UR_C 2019'!I43</f>
        <v>0.10000000000000009</v>
      </c>
      <c r="J43" s="22">
        <f>'Alpha Sort UR_C 2020'!J43-'Alpha Sort UR_C 2019'!J43</f>
        <v>-0.10000000000000009</v>
      </c>
      <c r="K43" s="22">
        <f>'Alpha Sort UR_C 2020'!K43-'Alpha Sort UR_C 2019'!K43</f>
        <v>0</v>
      </c>
      <c r="L43" s="22">
        <f>'Alpha Sort UR_C 2020'!L43-'Alpha Sort UR_C 2019'!L43</f>
        <v>-0.20000000000000018</v>
      </c>
      <c r="M43" s="22">
        <f>'Alpha Sort UR_C 2020'!M43-'Alpha Sort UR_C 2019'!M43</f>
        <v>0.60000000000000009</v>
      </c>
      <c r="N43" s="23">
        <f>'Alpha Sort UR_C 2020'!N43-'Alpha Sort UR_C 2019'!N43</f>
        <v>0.90000000000000036</v>
      </c>
      <c r="O43" s="24">
        <f>'Alpha Sort UR_C 2020'!O43-'Alpha Sort UR_C 2019'!O43</f>
        <v>-0.29999999999999982</v>
      </c>
      <c r="P43" s="22">
        <f>'Alpha Sort UR_C 2020'!P43-'Alpha Sort UR_C 2019'!P43</f>
        <v>-0.59999999999999964</v>
      </c>
      <c r="Q43" s="22">
        <f>'Alpha Sort UR_C 2020'!Q43-'Alpha Sort UR_C 2019'!Q43</f>
        <v>-0.20000000000000018</v>
      </c>
      <c r="R43" s="22">
        <f>'Alpha Sort UR_C 2020'!R43-'Alpha Sort UR_C 2019'!R43</f>
        <v>1</v>
      </c>
      <c r="S43" s="22">
        <f>'Alpha Sort UR_C 2020'!S43-'Alpha Sort UR_C 2019'!S43</f>
        <v>0.20000000000000018</v>
      </c>
      <c r="T43" s="22">
        <f>'Alpha Sort UR_C 2020'!T43-'Alpha Sort UR_C 2019'!T43</f>
        <v>-0.10000000000000053</v>
      </c>
      <c r="U43" s="22">
        <f>'Alpha Sort UR_C 2020'!U43-'Alpha Sort UR_C 2019'!U43</f>
        <v>0.19999999999999973</v>
      </c>
      <c r="V43" s="22">
        <f>'Alpha Sort UR_C 2020'!V43-'Alpha Sort UR_C 2019'!V43</f>
        <v>-0.5</v>
      </c>
      <c r="W43" s="22">
        <f>'Alpha Sort UR_C 2020'!W43-'Alpha Sort UR_C 2019'!W43</f>
        <v>-0.39999999999999991</v>
      </c>
      <c r="X43" s="22">
        <f>'Alpha Sort UR_C 2020'!X43-'Alpha Sort UR_C 2019'!X43</f>
        <v>0</v>
      </c>
      <c r="Y43" s="23">
        <f>'Alpha Sort UR_C 2020'!Y43-'Alpha Sort UR_C 2019'!Y43</f>
        <v>-0.40000000000000036</v>
      </c>
      <c r="Z43" s="25">
        <f>'Alpha Sort UR_C 2020'!Z43-'Alpha Sort UR_C 2019'!Z43</f>
        <v>-9.9999999999999645E-2</v>
      </c>
    </row>
    <row r="44" spans="2:26" ht="14.25" customHeight="1" x14ac:dyDescent="0.2">
      <c r="B44" s="21" t="s">
        <v>40</v>
      </c>
      <c r="C44" s="22">
        <f>'Alpha Sort UR_C 2020'!C44-'Alpha Sort UR_C 2019'!C44</f>
        <v>9.9999999999999645E-2</v>
      </c>
      <c r="D44" s="22">
        <f>'Alpha Sort UR_C 2020'!D44-'Alpha Sort UR_C 2019'!D44</f>
        <v>0.20000000000000018</v>
      </c>
      <c r="E44" s="22">
        <f>'Alpha Sort UR_C 2020'!E44-'Alpha Sort UR_C 2019'!E44</f>
        <v>9.9999999999999645E-2</v>
      </c>
      <c r="F44" s="22">
        <f>'Alpha Sort UR_C 2020'!F44-'Alpha Sort UR_C 2019'!F44</f>
        <v>9.9999999999999645E-2</v>
      </c>
      <c r="G44" s="22">
        <f>'Alpha Sort UR_C 2020'!G44-'Alpha Sort UR_C 2019'!G44</f>
        <v>-0.10000000000000009</v>
      </c>
      <c r="H44" s="22">
        <f>'Alpha Sort UR_C 2020'!H44-'Alpha Sort UR_C 2019'!H44</f>
        <v>9.9999999999999645E-2</v>
      </c>
      <c r="I44" s="22">
        <f>'Alpha Sort UR_C 2020'!I44-'Alpha Sort UR_C 2019'!I44</f>
        <v>0.10000000000000009</v>
      </c>
      <c r="J44" s="22">
        <f>'Alpha Sort UR_C 2020'!J44-'Alpha Sort UR_C 2019'!J44</f>
        <v>0.10000000000000009</v>
      </c>
      <c r="K44" s="22">
        <f>'Alpha Sort UR_C 2020'!K44-'Alpha Sort UR_C 2019'!K44</f>
        <v>0</v>
      </c>
      <c r="L44" s="22">
        <f>'Alpha Sort UR_C 2020'!L44-'Alpha Sort UR_C 2019'!L44</f>
        <v>-9.9999999999999645E-2</v>
      </c>
      <c r="M44" s="22">
        <f>'Alpha Sort UR_C 2020'!M44-'Alpha Sort UR_C 2019'!M44</f>
        <v>-0.40000000000000036</v>
      </c>
      <c r="N44" s="23">
        <f>'Alpha Sort UR_C 2020'!N44-'Alpha Sort UR_C 2019'!N44</f>
        <v>-0.10000000000000009</v>
      </c>
      <c r="O44" s="24">
        <f>'Alpha Sort UR_C 2020'!O44-'Alpha Sort UR_C 2019'!O44</f>
        <v>0.20000000000000018</v>
      </c>
      <c r="P44" s="22">
        <f>'Alpha Sort UR_C 2020'!P44-'Alpha Sort UR_C 2019'!P44</f>
        <v>0.5</v>
      </c>
      <c r="Q44" s="22">
        <f>'Alpha Sort UR_C 2020'!Q44-'Alpha Sort UR_C 2019'!Q44</f>
        <v>-0.29999999999999982</v>
      </c>
      <c r="R44" s="22">
        <f>'Alpha Sort UR_C 2020'!R44-'Alpha Sort UR_C 2019'!R44</f>
        <v>0.39999999999999991</v>
      </c>
      <c r="S44" s="22">
        <f>'Alpha Sort UR_C 2020'!S44-'Alpha Sort UR_C 2019'!S44</f>
        <v>0.20000000000000018</v>
      </c>
      <c r="T44" s="22">
        <f>'Alpha Sort UR_C 2020'!T44-'Alpha Sort UR_C 2019'!T44</f>
        <v>0</v>
      </c>
      <c r="U44" s="22">
        <f>'Alpha Sort UR_C 2020'!U44-'Alpha Sort UR_C 2019'!U44</f>
        <v>-0.10000000000000009</v>
      </c>
      <c r="V44" s="22">
        <f>'Alpha Sort UR_C 2020'!V44-'Alpha Sort UR_C 2019'!V44</f>
        <v>-0.29999999999999982</v>
      </c>
      <c r="W44" s="22">
        <f>'Alpha Sort UR_C 2020'!W44-'Alpha Sort UR_C 2019'!W44</f>
        <v>-0.29999999999999982</v>
      </c>
      <c r="X44" s="22">
        <f>'Alpha Sort UR_C 2020'!X44-'Alpha Sort UR_C 2019'!X44</f>
        <v>-0.29999999999999982</v>
      </c>
      <c r="Y44" s="23">
        <f>'Alpha Sort UR_C 2020'!Y44-'Alpha Sort UR_C 2019'!Y44</f>
        <v>-0.10000000000000009</v>
      </c>
      <c r="Z44" s="25">
        <f>'Alpha Sort UR_C 2020'!Z44-'Alpha Sort UR_C 2019'!Z44</f>
        <v>0.20000000000000018</v>
      </c>
    </row>
    <row r="45" spans="2:26" ht="14.25" customHeight="1" x14ac:dyDescent="0.2">
      <c r="B45" s="21" t="s">
        <v>41</v>
      </c>
      <c r="C45" s="22">
        <f>'Alpha Sort UR_C 2020'!C45-'Alpha Sort UR_C 2019'!C45</f>
        <v>-9.9999999999999645E-2</v>
      </c>
      <c r="D45" s="22">
        <f>'Alpha Sort UR_C 2020'!D45-'Alpha Sort UR_C 2019'!D45</f>
        <v>0</v>
      </c>
      <c r="E45" s="22">
        <f>'Alpha Sort UR_C 2020'!E45-'Alpha Sort UR_C 2019'!E45</f>
        <v>-9.9999999999999645E-2</v>
      </c>
      <c r="F45" s="22">
        <f>'Alpha Sort UR_C 2020'!F45-'Alpha Sort UR_C 2019'!F45</f>
        <v>-0.20000000000000018</v>
      </c>
      <c r="G45" s="22">
        <f>'Alpha Sort UR_C 2020'!G45-'Alpha Sort UR_C 2019'!G45</f>
        <v>0.20000000000000018</v>
      </c>
      <c r="H45" s="22">
        <f>'Alpha Sort UR_C 2020'!H45-'Alpha Sort UR_C 2019'!H45</f>
        <v>-9.9999999999999645E-2</v>
      </c>
      <c r="I45" s="22">
        <f>'Alpha Sort UR_C 2020'!I45-'Alpha Sort UR_C 2019'!I45</f>
        <v>0.10000000000000053</v>
      </c>
      <c r="J45" s="22">
        <f>'Alpha Sort UR_C 2020'!J45-'Alpha Sort UR_C 2019'!J45</f>
        <v>0</v>
      </c>
      <c r="K45" s="22">
        <f>'Alpha Sort UR_C 2020'!K45-'Alpha Sort UR_C 2019'!K45</f>
        <v>0.10000000000000053</v>
      </c>
      <c r="L45" s="22">
        <f>'Alpha Sort UR_C 2020'!L45-'Alpha Sort UR_C 2019'!L45</f>
        <v>-0.29999999999999982</v>
      </c>
      <c r="M45" s="22">
        <f>'Alpha Sort UR_C 2020'!M45-'Alpha Sort UR_C 2019'!M45</f>
        <v>0.5</v>
      </c>
      <c r="N45" s="23">
        <f>'Alpha Sort UR_C 2020'!N45-'Alpha Sort UR_C 2019'!N45</f>
        <v>0</v>
      </c>
      <c r="O45" s="24">
        <f>'Alpha Sort UR_C 2020'!O45-'Alpha Sort UR_C 2019'!O45</f>
        <v>0.80000000000000071</v>
      </c>
      <c r="P45" s="22">
        <f>'Alpha Sort UR_C 2020'!P45-'Alpha Sort UR_C 2019'!P45</f>
        <v>1.0999999999999996</v>
      </c>
      <c r="Q45" s="22">
        <f>'Alpha Sort UR_C 2020'!Q45-'Alpha Sort UR_C 2019'!Q45</f>
        <v>0.5</v>
      </c>
      <c r="R45" s="22">
        <f>'Alpha Sort UR_C 2020'!R45-'Alpha Sort UR_C 2019'!R45</f>
        <v>-0.10000000000000053</v>
      </c>
      <c r="S45" s="22">
        <f>'Alpha Sort UR_C 2020'!S45-'Alpha Sort UR_C 2019'!S45</f>
        <v>0.70000000000000018</v>
      </c>
      <c r="T45" s="22">
        <f>'Alpha Sort UR_C 2020'!T45-'Alpha Sort UR_C 2019'!T45</f>
        <v>0.5</v>
      </c>
      <c r="U45" s="22">
        <f>'Alpha Sort UR_C 2020'!U45-'Alpha Sort UR_C 2019'!U45</f>
        <v>0.5</v>
      </c>
      <c r="V45" s="22">
        <f>'Alpha Sort UR_C 2020'!V45-'Alpha Sort UR_C 2019'!V45</f>
        <v>9.9999999999999645E-2</v>
      </c>
      <c r="W45" s="22">
        <f>'Alpha Sort UR_C 2020'!W45-'Alpha Sort UR_C 2019'!W45</f>
        <v>0.20000000000000018</v>
      </c>
      <c r="X45" s="22">
        <f>'Alpha Sort UR_C 2020'!X45-'Alpha Sort UR_C 2019'!X45</f>
        <v>9.9999999999999645E-2</v>
      </c>
      <c r="Y45" s="23">
        <f>'Alpha Sort UR_C 2020'!Y45-'Alpha Sort UR_C 2019'!Y45</f>
        <v>9.9999999999999645E-2</v>
      </c>
      <c r="Z45" s="25">
        <f>'Alpha Sort UR_C 2020'!Z45-'Alpha Sort UR_C 2019'!Z45</f>
        <v>-0.19999999999999929</v>
      </c>
    </row>
    <row r="46" spans="2:26" ht="14.25" customHeight="1" x14ac:dyDescent="0.2">
      <c r="B46" s="21" t="s">
        <v>42</v>
      </c>
      <c r="C46" s="22">
        <f>'Alpha Sort UR_C 2020'!C46-'Alpha Sort UR_C 2019'!C46</f>
        <v>0.20000000000000107</v>
      </c>
      <c r="D46" s="22">
        <f>'Alpha Sort UR_C 2020'!D46-'Alpha Sort UR_C 2019'!D46</f>
        <v>0.10000000000000142</v>
      </c>
      <c r="E46" s="22">
        <f>'Alpha Sort UR_C 2020'!E46-'Alpha Sort UR_C 2019'!E46</f>
        <v>-9.9999999999999645E-2</v>
      </c>
      <c r="F46" s="22">
        <f>'Alpha Sort UR_C 2020'!F46-'Alpha Sort UR_C 2019'!F46</f>
        <v>0.10000000000000053</v>
      </c>
      <c r="G46" s="22">
        <f>'Alpha Sort UR_C 2020'!G46-'Alpha Sort UR_C 2019'!G46</f>
        <v>0.20000000000000018</v>
      </c>
      <c r="H46" s="22">
        <f>'Alpha Sort UR_C 2020'!H46-'Alpha Sort UR_C 2019'!H46</f>
        <v>9.9999999999999645E-2</v>
      </c>
      <c r="I46" s="22">
        <f>'Alpha Sort UR_C 2020'!I46-'Alpha Sort UR_C 2019'!I46</f>
        <v>0</v>
      </c>
      <c r="J46" s="22">
        <f>'Alpha Sort UR_C 2020'!J46-'Alpha Sort UR_C 2019'!J46</f>
        <v>-9.9999999999999645E-2</v>
      </c>
      <c r="K46" s="22">
        <f>'Alpha Sort UR_C 2020'!K46-'Alpha Sort UR_C 2019'!K46</f>
        <v>0.10000000000000053</v>
      </c>
      <c r="L46" s="22">
        <f>'Alpha Sort UR_C 2020'!L46-'Alpha Sort UR_C 2019'!L46</f>
        <v>9.9999999999999645E-2</v>
      </c>
      <c r="M46" s="22">
        <f>'Alpha Sort UR_C 2020'!M46-'Alpha Sort UR_C 2019'!M46</f>
        <v>-0.5</v>
      </c>
      <c r="N46" s="23">
        <f>'Alpha Sort UR_C 2020'!N46-'Alpha Sort UR_C 2019'!N46</f>
        <v>9.9999999999999645E-2</v>
      </c>
      <c r="O46" s="24">
        <f>'Alpha Sort UR_C 2020'!O46-'Alpha Sort UR_C 2019'!O46</f>
        <v>-1.0999999999999996</v>
      </c>
      <c r="P46" s="22">
        <f>'Alpha Sort UR_C 2020'!P46-'Alpha Sort UR_C 2019'!P46</f>
        <v>-0.19999999999999929</v>
      </c>
      <c r="Q46" s="22">
        <f>'Alpha Sort UR_C 2020'!Q46-'Alpha Sort UR_C 2019'!Q46</f>
        <v>0.40000000000000036</v>
      </c>
      <c r="R46" s="22">
        <f>'Alpha Sort UR_C 2020'!R46-'Alpha Sort UR_C 2019'!R46</f>
        <v>0</v>
      </c>
      <c r="S46" s="22">
        <f>'Alpha Sort UR_C 2020'!S46-'Alpha Sort UR_C 2019'!S46</f>
        <v>0.69999999999999973</v>
      </c>
      <c r="T46" s="22">
        <f>'Alpha Sort UR_C 2020'!T46-'Alpha Sort UR_C 2019'!T46</f>
        <v>0.29999999999999982</v>
      </c>
      <c r="U46" s="22">
        <f>'Alpha Sort UR_C 2020'!U46-'Alpha Sort UR_C 2019'!U46</f>
        <v>0.40000000000000036</v>
      </c>
      <c r="V46" s="22">
        <f>'Alpha Sort UR_C 2020'!V46-'Alpha Sort UR_C 2019'!V46</f>
        <v>-0.20000000000000018</v>
      </c>
      <c r="W46" s="22">
        <f>'Alpha Sort UR_C 2020'!W46-'Alpha Sort UR_C 2019'!W46</f>
        <v>-0.70000000000000018</v>
      </c>
      <c r="X46" s="22">
        <f>'Alpha Sort UR_C 2020'!X46-'Alpha Sort UR_C 2019'!X46</f>
        <v>0.60000000000000053</v>
      </c>
      <c r="Y46" s="23">
        <f>'Alpha Sort UR_C 2020'!Y46-'Alpha Sort UR_C 2019'!Y46</f>
        <v>0.10000000000000053</v>
      </c>
      <c r="Z46" s="25">
        <f>'Alpha Sort UR_C 2020'!Z46-'Alpha Sort UR_C 2019'!Z46</f>
        <v>-0.19999999999999929</v>
      </c>
    </row>
    <row r="47" spans="2:26" ht="14.25" customHeight="1" thickBot="1" x14ac:dyDescent="0.25">
      <c r="B47" s="26" t="s">
        <v>43</v>
      </c>
      <c r="C47" s="27">
        <f>'Alpha Sort UR_C 2020'!C47-'Alpha Sort UR_C 2019'!C47</f>
        <v>0</v>
      </c>
      <c r="D47" s="27">
        <f>'Alpha Sort UR_C 2020'!D47-'Alpha Sort UR_C 2019'!D47</f>
        <v>-0.10000000000000053</v>
      </c>
      <c r="E47" s="27">
        <f>'Alpha Sort UR_C 2020'!E47-'Alpha Sort UR_C 2019'!E47</f>
        <v>9.9999999999999645E-2</v>
      </c>
      <c r="F47" s="27">
        <f>'Alpha Sort UR_C 2020'!F47-'Alpha Sort UR_C 2019'!F47</f>
        <v>-0.79999999999999982</v>
      </c>
      <c r="G47" s="27">
        <f>'Alpha Sort UR_C 2020'!G47-'Alpha Sort UR_C 2019'!G47</f>
        <v>0</v>
      </c>
      <c r="H47" s="27">
        <f>'Alpha Sort UR_C 2020'!H47-'Alpha Sort UR_C 2019'!H47</f>
        <v>-0.79999999999999982</v>
      </c>
      <c r="I47" s="27">
        <f>'Alpha Sort UR_C 2020'!I47-'Alpha Sort UR_C 2019'!I47</f>
        <v>0.40000000000000036</v>
      </c>
      <c r="J47" s="27">
        <f>'Alpha Sort UR_C 2020'!J47-'Alpha Sort UR_C 2019'!J47</f>
        <v>-0.5</v>
      </c>
      <c r="K47" s="27">
        <f>'Alpha Sort UR_C 2020'!K47-'Alpha Sort UR_C 2019'!K47</f>
        <v>-0.29999999999999982</v>
      </c>
      <c r="L47" s="27">
        <f>'Alpha Sort UR_C 2020'!L47-'Alpha Sort UR_C 2019'!L47</f>
        <v>0.10000000000000009</v>
      </c>
      <c r="M47" s="27">
        <f>'Alpha Sort UR_C 2020'!M47-'Alpha Sort UR_C 2019'!M47</f>
        <v>0</v>
      </c>
      <c r="N47" s="28">
        <f>'Alpha Sort UR_C 2020'!N47-'Alpha Sort UR_C 2019'!N47</f>
        <v>0</v>
      </c>
      <c r="O47" s="29">
        <f>'Alpha Sort UR_C 2020'!O47-'Alpha Sort UR_C 2019'!O47</f>
        <v>9.9999999999999645E-2</v>
      </c>
      <c r="P47" s="27">
        <f>'Alpha Sort UR_C 2020'!P47-'Alpha Sort UR_C 2019'!P47</f>
        <v>0.60000000000000053</v>
      </c>
      <c r="Q47" s="27">
        <f>'Alpha Sort UR_C 2020'!Q47-'Alpha Sort UR_C 2019'!Q47</f>
        <v>-0.59999999999999964</v>
      </c>
      <c r="R47" s="27">
        <f>'Alpha Sort UR_C 2020'!R47-'Alpha Sort UR_C 2019'!R47</f>
        <v>-1.2999999999999998</v>
      </c>
      <c r="S47" s="27">
        <f>'Alpha Sort UR_C 2020'!S47-'Alpha Sort UR_C 2019'!S47</f>
        <v>-0.80000000000000027</v>
      </c>
      <c r="T47" s="27">
        <f>'Alpha Sort UR_C 2020'!T47-'Alpha Sort UR_C 2019'!T47</f>
        <v>-0.10000000000000009</v>
      </c>
      <c r="U47" s="27">
        <f>'Alpha Sort UR_C 2020'!U47-'Alpha Sort UR_C 2019'!U47</f>
        <v>-0.89999999999999991</v>
      </c>
      <c r="V47" s="27">
        <f>'Alpha Sort UR_C 2020'!V47-'Alpha Sort UR_C 2019'!V47</f>
        <v>-9.9999999999999645E-2</v>
      </c>
      <c r="W47" s="27">
        <f>'Alpha Sort UR_C 2020'!W47-'Alpha Sort UR_C 2019'!W47</f>
        <v>9.9999999999999867E-2</v>
      </c>
      <c r="X47" s="27">
        <f>'Alpha Sort UR_C 2020'!X47-'Alpha Sort UR_C 2019'!X47</f>
        <v>0.20000000000000018</v>
      </c>
      <c r="Y47" s="28">
        <f>'Alpha Sort UR_C 2020'!Y47-'Alpha Sort UR_C 2019'!Y47</f>
        <v>0.10000000000000009</v>
      </c>
      <c r="Z47" s="30">
        <f>'Alpha Sort UR_C 2020'!Z47-'Alpha Sort UR_C 2019'!Z47</f>
        <v>0.19999999999999973</v>
      </c>
    </row>
    <row r="48" spans="2:26" ht="14.25" customHeight="1" x14ac:dyDescent="0.2">
      <c r="B48" s="21" t="s">
        <v>44</v>
      </c>
      <c r="C48" s="22">
        <f>'Alpha Sort UR_C 2020'!C48-'Alpha Sort UR_C 2019'!C48</f>
        <v>-9.9999999999999645E-2</v>
      </c>
      <c r="D48" s="22">
        <f>'Alpha Sort UR_C 2020'!D48-'Alpha Sort UR_C 2019'!D48</f>
        <v>-9.9999999999999645E-2</v>
      </c>
      <c r="E48" s="22">
        <f>'Alpha Sort UR_C 2020'!E48-'Alpha Sort UR_C 2019'!E48</f>
        <v>-0.10000000000000009</v>
      </c>
      <c r="F48" s="22">
        <f>'Alpha Sort UR_C 2020'!F48-'Alpha Sort UR_C 2019'!F48</f>
        <v>0</v>
      </c>
      <c r="G48" s="22">
        <f>'Alpha Sort UR_C 2020'!G48-'Alpha Sort UR_C 2019'!G48</f>
        <v>9.9999999999999978E-2</v>
      </c>
      <c r="H48" s="22">
        <f>'Alpha Sort UR_C 2020'!H48-'Alpha Sort UR_C 2019'!H48</f>
        <v>0</v>
      </c>
      <c r="I48" s="22">
        <f>'Alpha Sort UR_C 2020'!I48-'Alpha Sort UR_C 2019'!I48</f>
        <v>0</v>
      </c>
      <c r="J48" s="22">
        <f>'Alpha Sort UR_C 2020'!J48-'Alpha Sort UR_C 2019'!J48</f>
        <v>-0.10000000000000009</v>
      </c>
      <c r="K48" s="22">
        <f>'Alpha Sort UR_C 2020'!K48-'Alpha Sort UR_C 2019'!K48</f>
        <v>-0.10000000000000009</v>
      </c>
      <c r="L48" s="22">
        <f>'Alpha Sort UR_C 2020'!L48-'Alpha Sort UR_C 2019'!L48</f>
        <v>-0.30000000000000027</v>
      </c>
      <c r="M48" s="22">
        <f>'Alpha Sort UR_C 2020'!M48-'Alpha Sort UR_C 2019'!M48</f>
        <v>0.20000000000000018</v>
      </c>
      <c r="N48" s="23">
        <f>'Alpha Sort UR_C 2020'!N48-'Alpha Sort UR_C 2019'!N48</f>
        <v>0.29999999999999982</v>
      </c>
      <c r="O48" s="24">
        <f>'Alpha Sort UR_C 2020'!O48-'Alpha Sort UR_C 2019'!O48</f>
        <v>0.89999999999999991</v>
      </c>
      <c r="P48" s="22">
        <f>'Alpha Sort UR_C 2020'!P48-'Alpha Sort UR_C 2019'!P48</f>
        <v>0.20000000000000018</v>
      </c>
      <c r="Q48" s="22">
        <f>'Alpha Sort UR_C 2020'!Q48-'Alpha Sort UR_C 2019'!Q48</f>
        <v>0.29999999999999982</v>
      </c>
      <c r="R48" s="22">
        <f>'Alpha Sort UR_C 2020'!R48-'Alpha Sort UR_C 2019'!R48</f>
        <v>-0.79999999999999982</v>
      </c>
      <c r="S48" s="22">
        <f>'Alpha Sort UR_C 2020'!S48-'Alpha Sort UR_C 2019'!S48</f>
        <v>-0.10000000000000009</v>
      </c>
      <c r="T48" s="22">
        <f>'Alpha Sort UR_C 2020'!T48-'Alpha Sort UR_C 2019'!T48</f>
        <v>0.19999999999999996</v>
      </c>
      <c r="U48" s="22">
        <f>'Alpha Sort UR_C 2020'!U48-'Alpha Sort UR_C 2019'!U48</f>
        <v>-9.9999999999999867E-2</v>
      </c>
      <c r="V48" s="22">
        <f>'Alpha Sort UR_C 2020'!V48-'Alpha Sort UR_C 2019'!V48</f>
        <v>0.10000000000000009</v>
      </c>
      <c r="W48" s="22">
        <f>'Alpha Sort UR_C 2020'!W48-'Alpha Sort UR_C 2019'!W48</f>
        <v>0.19999999999999996</v>
      </c>
      <c r="X48" s="22">
        <f>'Alpha Sort UR_C 2020'!X48-'Alpha Sort UR_C 2019'!X48</f>
        <v>0.19999999999999973</v>
      </c>
      <c r="Y48" s="23">
        <f>'Alpha Sort UR_C 2020'!Y48-'Alpha Sort UR_C 2019'!Y48</f>
        <v>0</v>
      </c>
      <c r="Z48" s="25">
        <f>'Alpha Sort UR_C 2020'!Z48-'Alpha Sort UR_C 2019'!Z48</f>
        <v>0</v>
      </c>
    </row>
    <row r="49" spans="2:26" ht="14.25" customHeight="1" x14ac:dyDescent="0.2">
      <c r="B49" s="21" t="s">
        <v>45</v>
      </c>
      <c r="C49" s="22">
        <f>'Alpha Sort UR_C 2020'!C49-'Alpha Sort UR_C 2019'!C49</f>
        <v>-0.10000000000000053</v>
      </c>
      <c r="D49" s="22">
        <f>'Alpha Sort UR_C 2020'!D49-'Alpha Sort UR_C 2019'!D49</f>
        <v>-0.19999999999999929</v>
      </c>
      <c r="E49" s="22">
        <f>'Alpha Sort UR_C 2020'!E49-'Alpha Sort UR_C 2019'!E49</f>
        <v>-0.10000000000000053</v>
      </c>
      <c r="F49" s="22">
        <f>'Alpha Sort UR_C 2020'!F49-'Alpha Sort UR_C 2019'!F49</f>
        <v>-9.9999999999999645E-2</v>
      </c>
      <c r="G49" s="22">
        <f>'Alpha Sort UR_C 2020'!G49-'Alpha Sort UR_C 2019'!G49</f>
        <v>0</v>
      </c>
      <c r="H49" s="22">
        <f>'Alpha Sort UR_C 2020'!H49-'Alpha Sort UR_C 2019'!H49</f>
        <v>-9.9999999999999645E-2</v>
      </c>
      <c r="I49" s="22">
        <f>'Alpha Sort UR_C 2020'!I49-'Alpha Sort UR_C 2019'!I49</f>
        <v>0</v>
      </c>
      <c r="J49" s="22">
        <f>'Alpha Sort UR_C 2020'!J49-'Alpha Sort UR_C 2019'!J49</f>
        <v>-9.9999999999999645E-2</v>
      </c>
      <c r="K49" s="22">
        <f>'Alpha Sort UR_C 2020'!K49-'Alpha Sort UR_C 2019'!K49</f>
        <v>0</v>
      </c>
      <c r="L49" s="22">
        <f>'Alpha Sort UR_C 2020'!L49-'Alpha Sort UR_C 2019'!L49</f>
        <v>0.5</v>
      </c>
      <c r="M49" s="22">
        <f>'Alpha Sort UR_C 2020'!M49-'Alpha Sort UR_C 2019'!M49</f>
        <v>-0.10000000000000009</v>
      </c>
      <c r="N49" s="23">
        <f>'Alpha Sort UR_C 2020'!N49-'Alpha Sort UR_C 2019'!N49</f>
        <v>0.20000000000000018</v>
      </c>
      <c r="O49" s="24">
        <f>'Alpha Sort UR_C 2020'!O49-'Alpha Sort UR_C 2019'!O49</f>
        <v>0.59999999999999964</v>
      </c>
      <c r="P49" s="22">
        <f>'Alpha Sort UR_C 2020'!P49-'Alpha Sort UR_C 2019'!P49</f>
        <v>-0.40000000000000036</v>
      </c>
      <c r="Q49" s="22">
        <f>'Alpha Sort UR_C 2020'!Q49-'Alpha Sort UR_C 2019'!Q49</f>
        <v>0.20000000000000018</v>
      </c>
      <c r="R49" s="22">
        <f>'Alpha Sort UR_C 2020'!R49-'Alpha Sort UR_C 2019'!R49</f>
        <v>-0.29999999999999982</v>
      </c>
      <c r="S49" s="22">
        <f>'Alpha Sort UR_C 2020'!S49-'Alpha Sort UR_C 2019'!S49</f>
        <v>-0.30000000000000027</v>
      </c>
      <c r="T49" s="22">
        <f>'Alpha Sort UR_C 2020'!T49-'Alpha Sort UR_C 2019'!T49</f>
        <v>-0.29999999999999982</v>
      </c>
      <c r="U49" s="22">
        <f>'Alpha Sort UR_C 2020'!U49-'Alpha Sort UR_C 2019'!U49</f>
        <v>-0.90000000000000036</v>
      </c>
      <c r="V49" s="22">
        <f>'Alpha Sort UR_C 2020'!V49-'Alpha Sort UR_C 2019'!V49</f>
        <v>-0.5</v>
      </c>
      <c r="W49" s="22">
        <f>'Alpha Sort UR_C 2020'!W49-'Alpha Sort UR_C 2019'!W49</f>
        <v>-0.10000000000000009</v>
      </c>
      <c r="X49" s="22">
        <f>'Alpha Sort UR_C 2020'!X49-'Alpha Sort UR_C 2019'!X49</f>
        <v>-0.10000000000000053</v>
      </c>
      <c r="Y49" s="23">
        <f>'Alpha Sort UR_C 2020'!Y49-'Alpha Sort UR_C 2019'!Y49</f>
        <v>0</v>
      </c>
      <c r="Z49" s="25">
        <f>'Alpha Sort UR_C 2020'!Z49-'Alpha Sort UR_C 2019'!Z49</f>
        <v>-0.20000000000000018</v>
      </c>
    </row>
    <row r="50" spans="2:26" ht="14.25" customHeight="1" x14ac:dyDescent="0.2">
      <c r="B50" s="21" t="s">
        <v>46</v>
      </c>
      <c r="C50" s="22">
        <f>'Alpha Sort UR_C 2020'!C50-'Alpha Sort UR_C 2019'!C50</f>
        <v>0</v>
      </c>
      <c r="D50" s="22">
        <f>'Alpha Sort UR_C 2020'!D50-'Alpha Sort UR_C 2019'!D50</f>
        <v>0</v>
      </c>
      <c r="E50" s="22">
        <f>'Alpha Sort UR_C 2020'!E50-'Alpha Sort UR_C 2019'!E50</f>
        <v>0</v>
      </c>
      <c r="F50" s="22">
        <f>'Alpha Sort UR_C 2020'!F50-'Alpha Sort UR_C 2019'!F50</f>
        <v>0</v>
      </c>
      <c r="G50" s="22">
        <f>'Alpha Sort UR_C 2020'!G50-'Alpha Sort UR_C 2019'!G50</f>
        <v>0</v>
      </c>
      <c r="H50" s="22">
        <f>'Alpha Sort UR_C 2020'!H50-'Alpha Sort UR_C 2019'!H50</f>
        <v>0</v>
      </c>
      <c r="I50" s="22">
        <f>'Alpha Sort UR_C 2020'!I50-'Alpha Sort UR_C 2019'!I50</f>
        <v>0</v>
      </c>
      <c r="J50" s="22">
        <f>'Alpha Sort UR_C 2020'!J50-'Alpha Sort UR_C 2019'!J50</f>
        <v>9.9999999999999645E-2</v>
      </c>
      <c r="K50" s="22">
        <f>'Alpha Sort UR_C 2020'!K50-'Alpha Sort UR_C 2019'!K50</f>
        <v>0</v>
      </c>
      <c r="L50" s="22">
        <f>'Alpha Sort UR_C 2020'!L50-'Alpha Sort UR_C 2019'!L50</f>
        <v>0</v>
      </c>
      <c r="M50" s="22">
        <f>'Alpha Sort UR_C 2020'!M50-'Alpha Sort UR_C 2019'!M50</f>
        <v>0</v>
      </c>
      <c r="N50" s="23">
        <f>'Alpha Sort UR_C 2020'!N50-'Alpha Sort UR_C 2019'!N50</f>
        <v>0.10000000000000009</v>
      </c>
      <c r="O50" s="24">
        <f>'Alpha Sort UR_C 2020'!O50-'Alpha Sort UR_C 2019'!O50</f>
        <v>-0.29999999999999982</v>
      </c>
      <c r="P50" s="22">
        <f>'Alpha Sort UR_C 2020'!P50-'Alpha Sort UR_C 2019'!P50</f>
        <v>-0.40000000000000036</v>
      </c>
      <c r="Q50" s="22">
        <f>'Alpha Sort UR_C 2020'!Q50-'Alpha Sort UR_C 2019'!Q50</f>
        <v>0</v>
      </c>
      <c r="R50" s="22">
        <f>'Alpha Sort UR_C 2020'!R50-'Alpha Sort UR_C 2019'!R50</f>
        <v>0.29999999999999982</v>
      </c>
      <c r="S50" s="22">
        <f>'Alpha Sort UR_C 2020'!S50-'Alpha Sort UR_C 2019'!S50</f>
        <v>0.10000000000000009</v>
      </c>
      <c r="T50" s="22">
        <f>'Alpha Sort UR_C 2020'!T50-'Alpha Sort UR_C 2019'!T50</f>
        <v>0.39999999999999991</v>
      </c>
      <c r="U50" s="22">
        <f>'Alpha Sort UR_C 2020'!U50-'Alpha Sort UR_C 2019'!U50</f>
        <v>0.20000000000000018</v>
      </c>
      <c r="V50" s="22">
        <f>'Alpha Sort UR_C 2020'!V50-'Alpha Sort UR_C 2019'!V50</f>
        <v>0.19999999999999973</v>
      </c>
      <c r="W50" s="22">
        <f>'Alpha Sort UR_C 2020'!W50-'Alpha Sort UR_C 2019'!W50</f>
        <v>0.30000000000000027</v>
      </c>
      <c r="X50" s="22">
        <f>'Alpha Sort UR_C 2020'!X50-'Alpha Sort UR_C 2019'!X50</f>
        <v>0.10000000000000009</v>
      </c>
      <c r="Y50" s="23">
        <f>'Alpha Sort UR_C 2020'!Y50-'Alpha Sort UR_C 2019'!Y50</f>
        <v>0.10000000000000009</v>
      </c>
      <c r="Z50" s="25">
        <f>'Alpha Sort UR_C 2020'!Z50-'Alpha Sort UR_C 2019'!Z50</f>
        <v>0.10000000000000009</v>
      </c>
    </row>
    <row r="51" spans="2:26" ht="14.25" customHeight="1" x14ac:dyDescent="0.2">
      <c r="B51" s="21" t="s">
        <v>47</v>
      </c>
      <c r="C51" s="22">
        <f>'Alpha Sort UR_C 2020'!C51-'Alpha Sort UR_C 2019'!C51</f>
        <v>0.20000000000000018</v>
      </c>
      <c r="D51" s="22">
        <f>'Alpha Sort UR_C 2020'!D51-'Alpha Sort UR_C 2019'!D51</f>
        <v>0.20000000000000018</v>
      </c>
      <c r="E51" s="22">
        <f>'Alpha Sort UR_C 2020'!E51-'Alpha Sort UR_C 2019'!E51</f>
        <v>0.19999999999999973</v>
      </c>
      <c r="F51" s="22">
        <f>'Alpha Sort UR_C 2020'!F51-'Alpha Sort UR_C 2019'!F51</f>
        <v>0.19999999999999973</v>
      </c>
      <c r="G51" s="22">
        <f>'Alpha Sort UR_C 2020'!G51-'Alpha Sort UR_C 2019'!G51</f>
        <v>0.20000000000000018</v>
      </c>
      <c r="H51" s="22">
        <f>'Alpha Sort UR_C 2020'!H51-'Alpha Sort UR_C 2019'!H51</f>
        <v>0.10000000000000009</v>
      </c>
      <c r="I51" s="22">
        <f>'Alpha Sort UR_C 2020'!I51-'Alpha Sort UR_C 2019'!I51</f>
        <v>0</v>
      </c>
      <c r="J51" s="22">
        <f>'Alpha Sort UR_C 2020'!J51-'Alpha Sort UR_C 2019'!J51</f>
        <v>0</v>
      </c>
      <c r="K51" s="22">
        <f>'Alpha Sort UR_C 2020'!K51-'Alpha Sort UR_C 2019'!K51</f>
        <v>0</v>
      </c>
      <c r="L51" s="22">
        <f>'Alpha Sort UR_C 2020'!L51-'Alpha Sort UR_C 2019'!L51</f>
        <v>0.10000000000000009</v>
      </c>
      <c r="M51" s="22">
        <f>'Alpha Sort UR_C 2020'!M51-'Alpha Sort UR_C 2019'!M51</f>
        <v>-0.60000000000000009</v>
      </c>
      <c r="N51" s="23">
        <f>'Alpha Sort UR_C 2020'!N51-'Alpha Sort UR_C 2019'!N51</f>
        <v>-0.29999999999999982</v>
      </c>
      <c r="O51" s="24">
        <f>'Alpha Sort UR_C 2020'!O51-'Alpha Sort UR_C 2019'!O51</f>
        <v>0.10000000000000009</v>
      </c>
      <c r="P51" s="22">
        <f>'Alpha Sort UR_C 2020'!P51-'Alpha Sort UR_C 2019'!P51</f>
        <v>0</v>
      </c>
      <c r="Q51" s="22">
        <f>'Alpha Sort UR_C 2020'!Q51-'Alpha Sort UR_C 2019'!Q51</f>
        <v>0.70000000000000018</v>
      </c>
      <c r="R51" s="22">
        <f>'Alpha Sort UR_C 2020'!R51-'Alpha Sort UR_C 2019'!R51</f>
        <v>-0.5</v>
      </c>
      <c r="S51" s="22">
        <f>'Alpha Sort UR_C 2020'!S51-'Alpha Sort UR_C 2019'!S51</f>
        <v>-0.20000000000000018</v>
      </c>
      <c r="T51" s="22">
        <f>'Alpha Sort UR_C 2020'!T51-'Alpha Sort UR_C 2019'!T51</f>
        <v>-0.10000000000000009</v>
      </c>
      <c r="U51" s="22">
        <f>'Alpha Sort UR_C 2020'!U51-'Alpha Sort UR_C 2019'!U51</f>
        <v>0.60000000000000009</v>
      </c>
      <c r="V51" s="22">
        <f>'Alpha Sort UR_C 2020'!V51-'Alpha Sort UR_C 2019'!V51</f>
        <v>-0.40000000000000013</v>
      </c>
      <c r="W51" s="22">
        <f>'Alpha Sort UR_C 2020'!W51-'Alpha Sort UR_C 2019'!W51</f>
        <v>0</v>
      </c>
      <c r="X51" s="22">
        <f>'Alpha Sort UR_C 2020'!X51-'Alpha Sort UR_C 2019'!X51</f>
        <v>0.30000000000000004</v>
      </c>
      <c r="Y51" s="23">
        <f>'Alpha Sort UR_C 2020'!Y51-'Alpha Sort UR_C 2019'!Y51</f>
        <v>0.10000000000000009</v>
      </c>
      <c r="Z51" s="25">
        <f>'Alpha Sort UR_C 2020'!Z51-'Alpha Sort UR_C 2019'!Z51</f>
        <v>0.29999999999999982</v>
      </c>
    </row>
    <row r="52" spans="2:26" ht="14.25" customHeight="1" x14ac:dyDescent="0.2">
      <c r="B52" s="21" t="s">
        <v>48</v>
      </c>
      <c r="C52" s="22">
        <f>'Alpha Sort UR_C 2020'!C52-'Alpha Sort UR_C 2019'!C52</f>
        <v>0.29999999999999982</v>
      </c>
      <c r="D52" s="22">
        <f>'Alpha Sort UR_C 2020'!D52-'Alpha Sort UR_C 2019'!D52</f>
        <v>0.20000000000000018</v>
      </c>
      <c r="E52" s="22">
        <f>'Alpha Sort UR_C 2020'!E52-'Alpha Sort UR_C 2019'!E52</f>
        <v>0.20000000000000018</v>
      </c>
      <c r="F52" s="22">
        <f>'Alpha Sort UR_C 2020'!F52-'Alpha Sort UR_C 2019'!F52</f>
        <v>0.10000000000000009</v>
      </c>
      <c r="G52" s="22">
        <f>'Alpha Sort UR_C 2020'!G52-'Alpha Sort UR_C 2019'!G52</f>
        <v>-9.9999999999999978E-2</v>
      </c>
      <c r="H52" s="22">
        <f>'Alpha Sort UR_C 2020'!H52-'Alpha Sort UR_C 2019'!H52</f>
        <v>-0.10000000000000009</v>
      </c>
      <c r="I52" s="22">
        <f>'Alpha Sort UR_C 2020'!I52-'Alpha Sort UR_C 2019'!I52</f>
        <v>0.10000000000000009</v>
      </c>
      <c r="J52" s="22">
        <f>'Alpha Sort UR_C 2020'!J52-'Alpha Sort UR_C 2019'!J52</f>
        <v>-0.10000000000000009</v>
      </c>
      <c r="K52" s="22">
        <f>'Alpha Sort UR_C 2020'!K52-'Alpha Sort UR_C 2019'!K52</f>
        <v>0.19999999999999973</v>
      </c>
      <c r="L52" s="22">
        <f>'Alpha Sort UR_C 2020'!L52-'Alpha Sort UR_C 2019'!L52</f>
        <v>-0.90000000000000013</v>
      </c>
      <c r="M52" s="22">
        <f>'Alpha Sort UR_C 2020'!M52-'Alpha Sort UR_C 2019'!M52</f>
        <v>0.19999999999999973</v>
      </c>
      <c r="N52" s="23">
        <f>'Alpha Sort UR_C 2020'!N52-'Alpha Sort UR_C 2019'!N52</f>
        <v>-0.29999999999999982</v>
      </c>
      <c r="O52" s="24">
        <f>'Alpha Sort UR_C 2020'!O52-'Alpha Sort UR_C 2019'!O52</f>
        <v>-0.59999999999999964</v>
      </c>
      <c r="P52" s="22">
        <f>'Alpha Sort UR_C 2020'!P52-'Alpha Sort UR_C 2019'!P52</f>
        <v>0.39999999999999947</v>
      </c>
      <c r="Q52" s="22">
        <f>'Alpha Sort UR_C 2020'!Q52-'Alpha Sort UR_C 2019'!Q52</f>
        <v>-1.0999999999999996</v>
      </c>
      <c r="R52" s="22">
        <f>'Alpha Sort UR_C 2020'!R52-'Alpha Sort UR_C 2019'!R52</f>
        <v>0.79999999999999982</v>
      </c>
      <c r="S52" s="22">
        <f>'Alpha Sort UR_C 2020'!S52-'Alpha Sort UR_C 2019'!S52</f>
        <v>0.6</v>
      </c>
      <c r="T52" s="22">
        <f>'Alpha Sort UR_C 2020'!T52-'Alpha Sort UR_C 2019'!T52</f>
        <v>1.2</v>
      </c>
      <c r="U52" s="22">
        <f>'Alpha Sort UR_C 2020'!U52-'Alpha Sort UR_C 2019'!U52</f>
        <v>0.10000000000000009</v>
      </c>
      <c r="V52" s="22">
        <f>'Alpha Sort UR_C 2020'!V52-'Alpha Sort UR_C 2019'!V52</f>
        <v>-0.20000000000000018</v>
      </c>
      <c r="W52" s="22">
        <f>'Alpha Sort UR_C 2020'!W52-'Alpha Sort UR_C 2019'!W52</f>
        <v>0.10000000000000009</v>
      </c>
      <c r="X52" s="22">
        <f>'Alpha Sort UR_C 2020'!X52-'Alpha Sort UR_C 2019'!X52</f>
        <v>0.20000000000000018</v>
      </c>
      <c r="Y52" s="23">
        <f>'Alpha Sort UR_C 2020'!Y52-'Alpha Sort UR_C 2019'!Y52</f>
        <v>0.39999999999999991</v>
      </c>
      <c r="Z52" s="25">
        <f>'Alpha Sort UR_C 2020'!Z52-'Alpha Sort UR_C 2019'!Z52</f>
        <v>0.39999999999999947</v>
      </c>
    </row>
    <row r="53" spans="2:26" ht="14.25" customHeight="1" x14ac:dyDescent="0.2">
      <c r="B53" s="21" t="s">
        <v>49</v>
      </c>
      <c r="C53" s="22">
        <f>'Alpha Sort UR_C 2020'!C53-'Alpha Sort UR_C 2019'!C53</f>
        <v>-9.9999999999999645E-2</v>
      </c>
      <c r="D53" s="22">
        <f>'Alpha Sort UR_C 2020'!D53-'Alpha Sort UR_C 2019'!D53</f>
        <v>0</v>
      </c>
      <c r="E53" s="22">
        <f>'Alpha Sort UR_C 2020'!E53-'Alpha Sort UR_C 2019'!E53</f>
        <v>0</v>
      </c>
      <c r="F53" s="22">
        <f>'Alpha Sort UR_C 2020'!F53-'Alpha Sort UR_C 2019'!F53</f>
        <v>0</v>
      </c>
      <c r="G53" s="22">
        <f>'Alpha Sort UR_C 2020'!G53-'Alpha Sort UR_C 2019'!G53</f>
        <v>0</v>
      </c>
      <c r="H53" s="22">
        <f>'Alpha Sort UR_C 2020'!H53-'Alpha Sort UR_C 2019'!H53</f>
        <v>-0.19999999999999929</v>
      </c>
      <c r="I53" s="22">
        <f>'Alpha Sort UR_C 2020'!I53-'Alpha Sort UR_C 2019'!I53</f>
        <v>0.20000000000000018</v>
      </c>
      <c r="J53" s="22">
        <f>'Alpha Sort UR_C 2020'!J53-'Alpha Sort UR_C 2019'!J53</f>
        <v>0</v>
      </c>
      <c r="K53" s="22">
        <f>'Alpha Sort UR_C 2020'!K53-'Alpha Sort UR_C 2019'!K53</f>
        <v>0.10000000000000053</v>
      </c>
      <c r="L53" s="22">
        <f>'Alpha Sort UR_C 2020'!L53-'Alpha Sort UR_C 2019'!L53</f>
        <v>-0.19999999999999973</v>
      </c>
      <c r="M53" s="22">
        <f>'Alpha Sort UR_C 2020'!M53-'Alpha Sort UR_C 2019'!M53</f>
        <v>0</v>
      </c>
      <c r="N53" s="23">
        <f>'Alpha Sort UR_C 2020'!N53-'Alpha Sort UR_C 2019'!N53</f>
        <v>0.10000000000000053</v>
      </c>
      <c r="O53" s="24">
        <f>'Alpha Sort UR_C 2020'!O53-'Alpha Sort UR_C 2019'!O53</f>
        <v>0</v>
      </c>
      <c r="P53" s="22">
        <f>'Alpha Sort UR_C 2020'!P53-'Alpha Sort UR_C 2019'!P53</f>
        <v>0.10000000000000053</v>
      </c>
      <c r="Q53" s="22">
        <f>'Alpha Sort UR_C 2020'!Q53-'Alpha Sort UR_C 2019'!Q53</f>
        <v>-0.40000000000000036</v>
      </c>
      <c r="R53" s="22">
        <f>'Alpha Sort UR_C 2020'!R53-'Alpha Sort UR_C 2019'!R53</f>
        <v>-0.29999999999999982</v>
      </c>
      <c r="S53" s="22">
        <f>'Alpha Sort UR_C 2020'!S53-'Alpha Sort UR_C 2019'!S53</f>
        <v>-0.39999999999999991</v>
      </c>
      <c r="T53" s="22">
        <f>'Alpha Sort UR_C 2020'!T53-'Alpha Sort UR_C 2019'!T53</f>
        <v>0</v>
      </c>
      <c r="U53" s="22">
        <f>'Alpha Sort UR_C 2020'!U53-'Alpha Sort UR_C 2019'!U53</f>
        <v>0.5</v>
      </c>
      <c r="V53" s="22">
        <f>'Alpha Sort UR_C 2020'!V53-'Alpha Sort UR_C 2019'!V53</f>
        <v>-0.10000000000000009</v>
      </c>
      <c r="W53" s="22">
        <f>'Alpha Sort UR_C 2020'!W53-'Alpha Sort UR_C 2019'!W53</f>
        <v>-0.29999999999999982</v>
      </c>
      <c r="X53" s="22">
        <f>'Alpha Sort UR_C 2020'!X53-'Alpha Sort UR_C 2019'!X53</f>
        <v>-0.10000000000000009</v>
      </c>
      <c r="Y53" s="23">
        <f>'Alpha Sort UR_C 2020'!Y53-'Alpha Sort UR_C 2019'!Y53</f>
        <v>-0.10000000000000009</v>
      </c>
      <c r="Z53" s="25">
        <f>'Alpha Sort UR_C 2020'!Z53-'Alpha Sort UR_C 2019'!Z53</f>
        <v>-0.10000000000000053</v>
      </c>
    </row>
    <row r="54" spans="2:26" ht="14.25" customHeight="1" x14ac:dyDescent="0.2">
      <c r="B54" s="21" t="s">
        <v>50</v>
      </c>
      <c r="C54" s="22">
        <f>'Alpha Sort UR_C 2020'!C54-'Alpha Sort UR_C 2019'!C54</f>
        <v>-9.9999999999999645E-2</v>
      </c>
      <c r="D54" s="22">
        <f>'Alpha Sort UR_C 2020'!D54-'Alpha Sort UR_C 2019'!D54</f>
        <v>0</v>
      </c>
      <c r="E54" s="22">
        <f>'Alpha Sort UR_C 2020'!E54-'Alpha Sort UR_C 2019'!E54</f>
        <v>0</v>
      </c>
      <c r="F54" s="22">
        <f>'Alpha Sort UR_C 2020'!F54-'Alpha Sort UR_C 2019'!F54</f>
        <v>0.20000000000000018</v>
      </c>
      <c r="G54" s="22">
        <f>'Alpha Sort UR_C 2020'!G54-'Alpha Sort UR_C 2019'!G54</f>
        <v>0</v>
      </c>
      <c r="H54" s="22">
        <f>'Alpha Sort UR_C 2020'!H54-'Alpha Sort UR_C 2019'!H54</f>
        <v>9.9999999999999645E-2</v>
      </c>
      <c r="I54" s="22">
        <f>'Alpha Sort UR_C 2020'!I54-'Alpha Sort UR_C 2019'!I54</f>
        <v>0</v>
      </c>
      <c r="J54" s="22">
        <f>'Alpha Sort UR_C 2020'!J54-'Alpha Sort UR_C 2019'!J54</f>
        <v>0</v>
      </c>
      <c r="K54" s="22">
        <f>'Alpha Sort UR_C 2020'!K54-'Alpha Sort UR_C 2019'!K54</f>
        <v>0.10000000000000009</v>
      </c>
      <c r="L54" s="22">
        <f>'Alpha Sort UR_C 2020'!L54-'Alpha Sort UR_C 2019'!L54</f>
        <v>0.40000000000000036</v>
      </c>
      <c r="M54" s="22">
        <f>'Alpha Sort UR_C 2020'!M54-'Alpha Sort UR_C 2019'!M54</f>
        <v>-0.5</v>
      </c>
      <c r="N54" s="23">
        <f>'Alpha Sort UR_C 2020'!N54-'Alpha Sort UR_C 2019'!N54</f>
        <v>0.20000000000000018</v>
      </c>
      <c r="O54" s="24">
        <f>'Alpha Sort UR_C 2020'!O54-'Alpha Sort UR_C 2019'!O54</f>
        <v>0.70000000000000018</v>
      </c>
      <c r="P54" s="22">
        <f>'Alpha Sort UR_C 2020'!P54-'Alpha Sort UR_C 2019'!P54</f>
        <v>-1.2000000000000002</v>
      </c>
      <c r="Q54" s="22">
        <f>'Alpha Sort UR_C 2020'!Q54-'Alpha Sort UR_C 2019'!Q54</f>
        <v>0.90000000000000036</v>
      </c>
      <c r="R54" s="22">
        <f>'Alpha Sort UR_C 2020'!R54-'Alpha Sort UR_C 2019'!R54</f>
        <v>-0.89999999999999947</v>
      </c>
      <c r="S54" s="22">
        <f>'Alpha Sort UR_C 2020'!S54-'Alpha Sort UR_C 2019'!S54</f>
        <v>0.19999999999999973</v>
      </c>
      <c r="T54" s="22">
        <f>'Alpha Sort UR_C 2020'!T54-'Alpha Sort UR_C 2019'!T54</f>
        <v>-0.50000000000000044</v>
      </c>
      <c r="U54" s="22">
        <f>'Alpha Sort UR_C 2020'!U54-'Alpha Sort UR_C 2019'!U54</f>
        <v>-0.10000000000000009</v>
      </c>
      <c r="V54" s="22">
        <f>'Alpha Sort UR_C 2020'!V54-'Alpha Sort UR_C 2019'!V54</f>
        <v>-0.29999999999999982</v>
      </c>
      <c r="W54" s="22">
        <f>'Alpha Sort UR_C 2020'!W54-'Alpha Sort UR_C 2019'!W54</f>
        <v>-0.5</v>
      </c>
      <c r="X54" s="22">
        <f>'Alpha Sort UR_C 2020'!X54-'Alpha Sort UR_C 2019'!X54</f>
        <v>-0.29999999999999982</v>
      </c>
      <c r="Y54" s="23">
        <f>'Alpha Sort UR_C 2020'!Y54-'Alpha Sort UR_C 2019'!Y54</f>
        <v>-0.10000000000000053</v>
      </c>
      <c r="Z54" s="25">
        <f>'Alpha Sort UR_C 2020'!Z54-'Alpha Sort UR_C 2019'!Z54</f>
        <v>0.20000000000000018</v>
      </c>
    </row>
    <row r="55" spans="2:26" ht="14.25" customHeight="1" x14ac:dyDescent="0.2">
      <c r="B55" s="21" t="s">
        <v>51</v>
      </c>
      <c r="C55" s="22">
        <f>'Alpha Sort UR_C 2020'!C55-'Alpha Sort UR_C 2019'!C55</f>
        <v>-0.89999999999999858</v>
      </c>
      <c r="D55" s="22">
        <f>'Alpha Sort UR_C 2020'!D55-'Alpha Sort UR_C 2019'!D55</f>
        <v>-1.2000000000000028</v>
      </c>
      <c r="E55" s="22">
        <f>'Alpha Sort UR_C 2020'!E55-'Alpha Sort UR_C 2019'!E55</f>
        <v>-0.80000000000000071</v>
      </c>
      <c r="F55" s="22">
        <f>'Alpha Sort UR_C 2020'!F55-'Alpha Sort UR_C 2019'!F55</f>
        <v>-0.60000000000000142</v>
      </c>
      <c r="G55" s="22">
        <f>'Alpha Sort UR_C 2020'!G55-'Alpha Sort UR_C 2019'!G55</f>
        <v>-0.39999999999999947</v>
      </c>
      <c r="H55" s="22">
        <f>'Alpha Sort UR_C 2020'!H55-'Alpha Sort UR_C 2019'!H55</f>
        <v>-0.20000000000000018</v>
      </c>
      <c r="I55" s="22">
        <f>'Alpha Sort UR_C 2020'!I55-'Alpha Sort UR_C 2019'!I55</f>
        <v>-0.20000000000000018</v>
      </c>
      <c r="J55" s="22">
        <f>'Alpha Sort UR_C 2020'!J55-'Alpha Sort UR_C 2019'!J55</f>
        <v>-0.29999999999999982</v>
      </c>
      <c r="K55" s="22">
        <f>'Alpha Sort UR_C 2020'!K55-'Alpha Sort UR_C 2019'!K55</f>
        <v>-0.29999999999999982</v>
      </c>
      <c r="L55" s="22">
        <f>'Alpha Sort UR_C 2020'!L55-'Alpha Sort UR_C 2019'!L55</f>
        <v>0.20000000000000018</v>
      </c>
      <c r="M55" s="22">
        <f>'Alpha Sort UR_C 2020'!M55-'Alpha Sort UR_C 2019'!M55</f>
        <v>2.2000000000000002</v>
      </c>
      <c r="N55" s="23">
        <f>'Alpha Sort UR_C 2020'!N55-'Alpha Sort UR_C 2019'!N55</f>
        <v>3</v>
      </c>
      <c r="O55" s="24">
        <f>'Alpha Sort UR_C 2020'!O55-'Alpha Sort UR_C 2019'!O55</f>
        <v>4.7999999999999989</v>
      </c>
      <c r="P55" s="22">
        <f>'Alpha Sort UR_C 2020'!P55-'Alpha Sort UR_C 2019'!P55</f>
        <v>4.0999999999999996</v>
      </c>
      <c r="Q55" s="22">
        <f>'Alpha Sort UR_C 2020'!Q55-'Alpha Sort UR_C 2019'!Q55</f>
        <v>2.8999999999999995</v>
      </c>
      <c r="R55" s="22">
        <f>'Alpha Sort UR_C 2020'!R55-'Alpha Sort UR_C 2019'!R55</f>
        <v>0.60000000000000053</v>
      </c>
      <c r="S55" s="22">
        <f>'Alpha Sort UR_C 2020'!S55-'Alpha Sort UR_C 2019'!S55</f>
        <v>0.79999999999999982</v>
      </c>
      <c r="T55" s="22">
        <f>'Alpha Sort UR_C 2020'!T55-'Alpha Sort UR_C 2019'!T55</f>
        <v>1.1000000000000005</v>
      </c>
      <c r="U55" s="22">
        <f>'Alpha Sort UR_C 2020'!U55-'Alpha Sort UR_C 2019'!U55</f>
        <v>0.90000000000000036</v>
      </c>
      <c r="V55" s="22">
        <f>'Alpha Sort UR_C 2020'!V55-'Alpha Sort UR_C 2019'!V55</f>
        <v>1.4000000000000004</v>
      </c>
      <c r="W55" s="22">
        <f>'Alpha Sort UR_C 2020'!W55-'Alpha Sort UR_C 2019'!W55</f>
        <v>1.4000000000000004</v>
      </c>
      <c r="X55" s="22">
        <f>'Alpha Sort UR_C 2020'!X55-'Alpha Sort UR_C 2019'!X55</f>
        <v>1.4000000000000004</v>
      </c>
      <c r="Y55" s="23">
        <f>'Alpha Sort UR_C 2020'!Y55-'Alpha Sort UR_C 2019'!Y55</f>
        <v>1.2000000000000011</v>
      </c>
      <c r="Z55" s="25">
        <f>'Alpha Sort UR_C 2020'!Z55-'Alpha Sort UR_C 2019'!Z55</f>
        <v>1.7000000000000011</v>
      </c>
    </row>
    <row r="56" spans="2:26" ht="14.25" customHeight="1" x14ac:dyDescent="0.2">
      <c r="B56" s="21" t="s">
        <v>52</v>
      </c>
      <c r="C56" s="22">
        <f>'Alpha Sort UR_C 2020'!C56-'Alpha Sort UR_C 2019'!C56</f>
        <v>0.10000000000000053</v>
      </c>
      <c r="D56" s="22">
        <f>'Alpha Sort UR_C 2020'!D56-'Alpha Sort UR_C 2019'!D56</f>
        <v>0</v>
      </c>
      <c r="E56" s="22">
        <f>'Alpha Sort UR_C 2020'!E56-'Alpha Sort UR_C 2019'!E56</f>
        <v>0</v>
      </c>
      <c r="F56" s="22">
        <f>'Alpha Sort UR_C 2020'!F56-'Alpha Sort UR_C 2019'!F56</f>
        <v>0</v>
      </c>
      <c r="G56" s="22">
        <f>'Alpha Sort UR_C 2020'!G56-'Alpha Sort UR_C 2019'!G56</f>
        <v>0</v>
      </c>
      <c r="H56" s="22">
        <f>'Alpha Sort UR_C 2020'!H56-'Alpha Sort UR_C 2019'!H56</f>
        <v>0</v>
      </c>
      <c r="I56" s="22">
        <f>'Alpha Sort UR_C 2020'!I56-'Alpha Sort UR_C 2019'!I56</f>
        <v>0</v>
      </c>
      <c r="J56" s="22">
        <f>'Alpha Sort UR_C 2020'!J56-'Alpha Sort UR_C 2019'!J56</f>
        <v>0</v>
      </c>
      <c r="K56" s="22">
        <f>'Alpha Sort UR_C 2020'!K56-'Alpha Sort UR_C 2019'!K56</f>
        <v>0</v>
      </c>
      <c r="L56" s="22">
        <f>'Alpha Sort UR_C 2020'!L56-'Alpha Sort UR_C 2019'!L56</f>
        <v>0.39999999999999991</v>
      </c>
      <c r="M56" s="22">
        <f>'Alpha Sort UR_C 2020'!M56-'Alpha Sort UR_C 2019'!M56</f>
        <v>-0.29999999999999982</v>
      </c>
      <c r="N56" s="23">
        <f>'Alpha Sort UR_C 2020'!N56-'Alpha Sort UR_C 2019'!N56</f>
        <v>-0.20000000000000018</v>
      </c>
      <c r="O56" s="24">
        <f>'Alpha Sort UR_C 2020'!O56-'Alpha Sort UR_C 2019'!O56</f>
        <v>0.79999999999999982</v>
      </c>
      <c r="P56" s="22">
        <f>'Alpha Sort UR_C 2020'!P56-'Alpha Sort UR_C 2019'!P56</f>
        <v>1</v>
      </c>
      <c r="Q56" s="22">
        <f>'Alpha Sort UR_C 2020'!Q56-'Alpha Sort UR_C 2019'!Q56</f>
        <v>0.59999999999999964</v>
      </c>
      <c r="R56" s="22">
        <f>'Alpha Sort UR_C 2020'!R56-'Alpha Sort UR_C 2019'!R56</f>
        <v>-0.39999999999999991</v>
      </c>
      <c r="S56" s="22">
        <f>'Alpha Sort UR_C 2020'!S56-'Alpha Sort UR_C 2019'!S56</f>
        <v>0.90000000000000013</v>
      </c>
      <c r="T56" s="22">
        <f>'Alpha Sort UR_C 2020'!T56-'Alpha Sort UR_C 2019'!T56</f>
        <v>0.5</v>
      </c>
      <c r="U56" s="22">
        <f>'Alpha Sort UR_C 2020'!U56-'Alpha Sort UR_C 2019'!U56</f>
        <v>0.29999999999999982</v>
      </c>
      <c r="V56" s="22">
        <f>'Alpha Sort UR_C 2020'!V56-'Alpha Sort UR_C 2019'!V56</f>
        <v>9.9999999999999645E-2</v>
      </c>
      <c r="W56" s="22">
        <f>'Alpha Sort UR_C 2020'!W56-'Alpha Sort UR_C 2019'!W56</f>
        <v>0.39999999999999991</v>
      </c>
      <c r="X56" s="22">
        <f>'Alpha Sort UR_C 2020'!X56-'Alpha Sort UR_C 2019'!X56</f>
        <v>0.20000000000000018</v>
      </c>
      <c r="Y56" s="23">
        <f>'Alpha Sort UR_C 2020'!Y56-'Alpha Sort UR_C 2019'!Y56</f>
        <v>0.20000000000000018</v>
      </c>
      <c r="Z56" s="25">
        <f>'Alpha Sort UR_C 2020'!Z56-'Alpha Sort UR_C 2019'!Z56</f>
        <v>0.30000000000000071</v>
      </c>
    </row>
    <row r="57" spans="2:26" ht="14.25" customHeight="1" thickBot="1" x14ac:dyDescent="0.25">
      <c r="B57" s="26" t="s">
        <v>53</v>
      </c>
      <c r="C57" s="27">
        <f>'Alpha Sort UR_C 2020'!C57-'Alpha Sort UR_C 2019'!C57</f>
        <v>0.39999999999999858</v>
      </c>
      <c r="D57" s="27">
        <f>'Alpha Sort UR_C 2020'!D57-'Alpha Sort UR_C 2019'!D57</f>
        <v>0.29999999999999893</v>
      </c>
      <c r="E57" s="27">
        <f>'Alpha Sort UR_C 2020'!E57-'Alpha Sort UR_C 2019'!E57</f>
        <v>0.19999999999999929</v>
      </c>
      <c r="F57" s="27">
        <f>'Alpha Sort UR_C 2020'!F57-'Alpha Sort UR_C 2019'!F57</f>
        <v>0.10000000000000053</v>
      </c>
      <c r="G57" s="27">
        <f>'Alpha Sort UR_C 2020'!G57-'Alpha Sort UR_C 2019'!G57</f>
        <v>-0.29999999999999982</v>
      </c>
      <c r="H57" s="27">
        <f>'Alpha Sort UR_C 2020'!H57-'Alpha Sort UR_C 2019'!H57</f>
        <v>0.29999999999999982</v>
      </c>
      <c r="I57" s="27">
        <f>'Alpha Sort UR_C 2020'!I57-'Alpha Sort UR_C 2019'!I57</f>
        <v>0.10000000000000009</v>
      </c>
      <c r="J57" s="27">
        <f>'Alpha Sort UR_C 2020'!J57-'Alpha Sort UR_C 2019'!J57</f>
        <v>-0.19999999999999973</v>
      </c>
      <c r="K57" s="27">
        <f>'Alpha Sort UR_C 2020'!K57-'Alpha Sort UR_C 2019'!K57</f>
        <v>0.10000000000000053</v>
      </c>
      <c r="L57" s="27">
        <f>'Alpha Sort UR_C 2020'!L57-'Alpha Sort UR_C 2019'!L57</f>
        <v>0.60000000000000009</v>
      </c>
      <c r="M57" s="27">
        <f>'Alpha Sort UR_C 2020'!M57-'Alpha Sort UR_C 2019'!M57</f>
        <v>-0.5</v>
      </c>
      <c r="N57" s="28">
        <f>'Alpha Sort UR_C 2020'!N57-'Alpha Sort UR_C 2019'!N57</f>
        <v>-0.70000000000000018</v>
      </c>
      <c r="O57" s="29">
        <f>'Alpha Sort UR_C 2020'!O57-'Alpha Sort UR_C 2019'!O57</f>
        <v>9.9999999999999645E-2</v>
      </c>
      <c r="P57" s="27">
        <f>'Alpha Sort UR_C 2020'!P57-'Alpha Sort UR_C 2019'!P57</f>
        <v>-1</v>
      </c>
      <c r="Q57" s="27">
        <f>'Alpha Sort UR_C 2020'!Q57-'Alpha Sort UR_C 2019'!Q57</f>
        <v>1.2999999999999998</v>
      </c>
      <c r="R57" s="27">
        <f>'Alpha Sort UR_C 2020'!R57-'Alpha Sort UR_C 2019'!R57</f>
        <v>-2.2999999999999998</v>
      </c>
      <c r="S57" s="27">
        <f>'Alpha Sort UR_C 2020'!S57-'Alpha Sort UR_C 2019'!S57</f>
        <v>-0.70000000000000007</v>
      </c>
      <c r="T57" s="27">
        <f>'Alpha Sort UR_C 2020'!T57-'Alpha Sort UR_C 2019'!T57</f>
        <v>0.89999999999999947</v>
      </c>
      <c r="U57" s="27">
        <f>'Alpha Sort UR_C 2020'!U57-'Alpha Sort UR_C 2019'!U57</f>
        <v>-0.80000000000000027</v>
      </c>
      <c r="V57" s="27">
        <f>'Alpha Sort UR_C 2020'!V57-'Alpha Sort UR_C 2019'!V57</f>
        <v>-2.0999999999999996</v>
      </c>
      <c r="W57" s="27">
        <f>'Alpha Sort UR_C 2020'!W57-'Alpha Sort UR_C 2019'!W57</f>
        <v>0.60000000000000053</v>
      </c>
      <c r="X57" s="27">
        <f>'Alpha Sort UR_C 2020'!X57-'Alpha Sort UR_C 2019'!X57</f>
        <v>-0.79999999999999982</v>
      </c>
      <c r="Y57" s="28">
        <f>'Alpha Sort UR_C 2020'!Y57-'Alpha Sort UR_C 2019'!Y57</f>
        <v>-0.5</v>
      </c>
      <c r="Z57" s="30">
        <f>'Alpha Sort UR_C 2020'!Z57-'Alpha Sort UR_C 2019'!Z57</f>
        <v>-0.70000000000000107</v>
      </c>
    </row>
    <row r="59" spans="2:26" ht="14.1" customHeight="1" x14ac:dyDescent="0.2">
      <c r="B59" s="1" t="s">
        <v>54</v>
      </c>
    </row>
    <row r="60" spans="2:26" ht="14.1" customHeight="1" x14ac:dyDescent="0.2">
      <c r="B60" s="1" t="s">
        <v>55</v>
      </c>
    </row>
    <row r="61" spans="2:26" ht="14.1" customHeight="1" x14ac:dyDescent="0.2">
      <c r="B61" s="1" t="s">
        <v>56</v>
      </c>
    </row>
  </sheetData>
  <mergeCells count="2">
    <mergeCell ref="C2:Z2"/>
    <mergeCell ref="C3:Z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TABLE of CONTENTS</vt:lpstr>
      <vt:lpstr>Alpha Sort UR_C 2019</vt:lpstr>
      <vt:lpstr>Alpha Sort UR_C 2020</vt:lpstr>
      <vt:lpstr>2020 - 2019 UR_C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Bernard</dc:creator>
  <cp:lastModifiedBy>Bernard</cp:lastModifiedBy>
  <dcterms:created xsi:type="dcterms:W3CDTF">2020-03-20T20:05:20Z</dcterms:created>
  <dcterms:modified xsi:type="dcterms:W3CDTF">2020-03-20T20:21:12Z</dcterms:modified>
</cp:coreProperties>
</file>